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cheffler\Desktop\"/>
    </mc:Choice>
  </mc:AlternateContent>
  <xr:revisionPtr revIDLastSave="0" documentId="13_ncr:1_{907034D4-6336-4EFE-98BD-C59EA2C50D4A}" xr6:coauthVersionLast="45" xr6:coauthVersionMax="45" xr10:uidLastSave="{00000000-0000-0000-0000-000000000000}"/>
  <bookViews>
    <workbookView xWindow="405" yWindow="0" windowWidth="15840" windowHeight="15600" activeTab="1" xr2:uid="{00000000-000D-0000-FFFF-FFFF00000000}"/>
  </bookViews>
  <sheets>
    <sheet name="Sheet1" sheetId="1" r:id="rId1"/>
    <sheet name="Didget Playoffs" sheetId="2" r:id="rId2"/>
    <sheet name="Pony Playoffs" sheetId="4" r:id="rId3"/>
    <sheet name="Broncos Playoffs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3" i="1" l="1"/>
  <c r="X62" i="1"/>
  <c r="X61" i="1"/>
  <c r="X60" i="1"/>
  <c r="X59" i="1"/>
  <c r="X58" i="1"/>
  <c r="X57" i="1"/>
  <c r="X56" i="1"/>
  <c r="D52" i="1" l="1"/>
  <c r="D51" i="1"/>
  <c r="D50" i="1"/>
  <c r="D49" i="1"/>
  <c r="D48" i="1"/>
  <c r="D47" i="1"/>
  <c r="N63" i="1"/>
  <c r="N62" i="1"/>
  <c r="N61" i="1"/>
  <c r="N59" i="1"/>
  <c r="N60" i="1"/>
  <c r="N57" i="1"/>
  <c r="N58" i="1"/>
  <c r="N56" i="1"/>
</calcChain>
</file>

<file path=xl/sharedStrings.xml><?xml version="1.0" encoding="utf-8"?>
<sst xmlns="http://schemas.openxmlformats.org/spreadsheetml/2006/main" count="628" uniqueCount="257">
  <si>
    <t>Didgets</t>
  </si>
  <si>
    <t>Broncos</t>
  </si>
  <si>
    <t>Ponies</t>
  </si>
  <si>
    <t>Date</t>
  </si>
  <si>
    <t>Home</t>
  </si>
  <si>
    <t>Score</t>
  </si>
  <si>
    <t>Pitchers</t>
  </si>
  <si>
    <t>Away</t>
  </si>
  <si>
    <t>Start Time</t>
  </si>
  <si>
    <t>Wayne White</t>
  </si>
  <si>
    <t>#23 WP 4, #4 EE 1, #3 EG 1, #24 JH 1</t>
  </si>
  <si>
    <t>Howells Dodge</t>
  </si>
  <si>
    <t>#9 IM 3, #5 BP 2, #15 CL 3</t>
  </si>
  <si>
    <t>6pm</t>
  </si>
  <si>
    <t>#41 AR 3, #43 BT 2, #46 DR 1</t>
  </si>
  <si>
    <t>#14 NT 3, #3 DM 2, #7 KB 1</t>
  </si>
  <si>
    <t>7:30pm</t>
  </si>
  <si>
    <t>Wayne Blue</t>
  </si>
  <si>
    <t>WP Patriots</t>
  </si>
  <si>
    <t>7pm</t>
  </si>
  <si>
    <t>#3 JS 5, #4 HB 1</t>
  </si>
  <si>
    <t>Pender</t>
  </si>
  <si>
    <t>#14 OH 2, #8 GG 2, #27 DK 2, #4 PM 1</t>
  </si>
  <si>
    <t>#11 LG 5, #5 PP 2</t>
  </si>
  <si>
    <t>#21 AR 3, #24 CH 3</t>
  </si>
  <si>
    <t>Pierce</t>
  </si>
  <si>
    <t>#17 KV 2, #34 GS 5, #15 CW 2</t>
  </si>
  <si>
    <t>#41 TJ 4, #17 BH 3</t>
  </si>
  <si>
    <t>WP Twins</t>
  </si>
  <si>
    <t>Optional</t>
  </si>
  <si>
    <t>#22 CA 4</t>
  </si>
  <si>
    <t>Wakefield</t>
  </si>
  <si>
    <t>#38 JB 4</t>
  </si>
  <si>
    <t>???</t>
  </si>
  <si>
    <t>#42 JL 5, #2 JB 2</t>
  </si>
  <si>
    <t>Dodge Howells</t>
  </si>
  <si>
    <t>#7 Colton 3, #26 Rylan 3</t>
  </si>
  <si>
    <t>#42 TS 4, #1 MS 1</t>
  </si>
  <si>
    <t>#40 JK 3, #45 JJ 3</t>
  </si>
  <si>
    <t>#8 MD 3, #10 JS 3, #21 BD 1</t>
  </si>
  <si>
    <t>Oakland</t>
  </si>
  <si>
    <t>#8 DR 3, #4 MP 1, #11 CG 3</t>
  </si>
  <si>
    <t>#44 OI 4, #99 TW 2</t>
  </si>
  <si>
    <t>#32 GL 2, #43 CK 3, #33 JP 1</t>
  </si>
  <si>
    <t>#25 CH 3, #6 MH 1, #27 KH 1</t>
  </si>
  <si>
    <t>#9 IC 4, #11 BP 2</t>
  </si>
  <si>
    <t>#14 TT 2, #10 OK 1, #28 JB 1</t>
  </si>
  <si>
    <t>#22 CA 2, #35 HC 1, #29 BO 1, #25 HD 1</t>
  </si>
  <si>
    <t>#12 AB 3, #20 RT 1</t>
  </si>
  <si>
    <t>#23 CH 1, #12 LR 2, #40 AL 1, #3 ND 2</t>
  </si>
  <si>
    <t>#40 JK 2, #45 JJ 4, #31 BM 1</t>
  </si>
  <si>
    <t>#2 DM 4, #7 KB 3</t>
  </si>
  <si>
    <t>#15 GR 3, #1 DA 2</t>
  </si>
  <si>
    <t>#34 GS 3, #15 CW 2</t>
  </si>
  <si>
    <t>JBi 4, ML 2</t>
  </si>
  <si>
    <t>#15 CM 3, #4 IG 3</t>
  </si>
  <si>
    <t>#37 CH 4, #29 TW 3</t>
  </si>
  <si>
    <t>#8 CJ 4, #14 RA 3, #59 ES 1</t>
  </si>
  <si>
    <t>#34 GS 3, #37 GT 2</t>
  </si>
  <si>
    <t>#15 NM 4, #24 JH 1</t>
  </si>
  <si>
    <t>#46 DR 3, #41 AR 3</t>
  </si>
  <si>
    <t>#42 TS 5</t>
  </si>
  <si>
    <t>#23 Melvin 4, #5 Kellen 2</t>
  </si>
  <si>
    <t>#20 Emmet 3, #14 Braylon 3</t>
  </si>
  <si>
    <t xml:space="preserve">#1 CS 3, #10 AP 2 </t>
  </si>
  <si>
    <t>#3 JS 2, #44 MT 1, #10 TM 1, #8 RK 1, #4 HB 2</t>
  </si>
  <si>
    <t>#34 BP 3, #23 CS 2</t>
  </si>
  <si>
    <t>#44 GA 4, #43 BT 3</t>
  </si>
  <si>
    <t>#4 KM 5</t>
  </si>
  <si>
    <t>#17 BH 4, #20 RT 1, #12 AB 1</t>
  </si>
  <si>
    <t>#38 AC 1, #37 CN 3, #34 DJ 1</t>
  </si>
  <si>
    <t>#5 PP 4, #14 IS 2</t>
  </si>
  <si>
    <t>#17 Gavin 3, #23 Cody 2, #3 Nick 3, #12 Logan 1</t>
  </si>
  <si>
    <t>#45 Tristan 4, #35 Trever 3, #17 Keenan</t>
  </si>
  <si>
    <t>#15 CL 5, #9 IM 1</t>
  </si>
  <si>
    <t>#32 GL 3, #43 CK 2</t>
  </si>
  <si>
    <t>#17 HL 4, #2 DM 2</t>
  </si>
  <si>
    <t>#1 ML 4, #24 CB 1</t>
  </si>
  <si>
    <t>#8 DR 2, #13 NM 1, #27 JB 1, #4 MP 1, #14 BA 1, #11 CG 2</t>
  </si>
  <si>
    <t>#42 JL 6, #2 JB 2</t>
  </si>
  <si>
    <t>#44 OI 3, #35 RT 1, #4 PM 1</t>
  </si>
  <si>
    <t>#27 KH 3, #22 EG 1</t>
  </si>
  <si>
    <t>#14 BC 3, #32 KK 2</t>
  </si>
  <si>
    <t>#13 JS 2, #31 BW 2, #25 LR 1</t>
  </si>
  <si>
    <t>#26 Rylan 4, #7 Colton 1, #6 Preston 3</t>
  </si>
  <si>
    <t>#21 Brayden 4, #8 Miles 3</t>
  </si>
  <si>
    <t>#7 CB 4, #2 DM 1, #17 HL 1</t>
  </si>
  <si>
    <t>#21 ER 1, #33 RA 3, #25 HD 1, #22 CA 2</t>
  </si>
  <si>
    <t>#8 CJ 2, #2 JB 1, #14 RA 5</t>
  </si>
  <si>
    <t>#1 DA 4, #5 KK 3</t>
  </si>
  <si>
    <t>#4 HB 2, #44 MT 2, #8 RK 1, #7 GG 1</t>
  </si>
  <si>
    <t>#21 AR 2, #14 TT 1, #31 BW 2, #10 OK 1</t>
  </si>
  <si>
    <t>#33 2, #31 1, #45 3</t>
  </si>
  <si>
    <t>#12 AB 4, #17 BH 3</t>
  </si>
  <si>
    <t>#20 EJ 3, #27 JB 2, #11 CG 2</t>
  </si>
  <si>
    <t>#4 EE 3, #24 JH 3</t>
  </si>
  <si>
    <t>#2 SM 4, #22 EG 2</t>
  </si>
  <si>
    <t>#8 PR 5, #4 IG 1</t>
  </si>
  <si>
    <t>#25 CK 3, #14 BC 2</t>
  </si>
  <si>
    <t>#23 Melvin 3, #5 Kellen 1, #6 Preston 3, #26 Rylan 2</t>
  </si>
  <si>
    <t>#44 Trey 2, #34 Konner, 1, #17 Gavin 4</t>
  </si>
  <si>
    <t>#9 CJ 6, #4 JB 2</t>
  </si>
  <si>
    <t>#37 Colton 2, #29 Trevon 5, #21 Braydon 1</t>
  </si>
  <si>
    <t>#17 Keenan 2, #34 Gavin 2, #45 Tristan 4</t>
  </si>
  <si>
    <t>#99 TW 3, #44 OI 1</t>
  </si>
  <si>
    <t>#23 WP 4</t>
  </si>
  <si>
    <t>#5 PP 2, #7 SH 2, #11 LG 2</t>
  </si>
  <si>
    <t>#34 BP 3, #23 CS 3</t>
  </si>
  <si>
    <t>#23 Cody 3, #17 Gavin 4</t>
  </si>
  <si>
    <t>#20 Timothy 5, #8 Cade 2, #42 Jesse 2</t>
  </si>
  <si>
    <t>#9 IM 4, #15 CL 2</t>
  </si>
  <si>
    <t>#3 JS 5, #44 MT 1</t>
  </si>
  <si>
    <t>#43 BT 2, #41 AR 2, #40 ZL 2, #44 GA 1</t>
  </si>
  <si>
    <t>#40 JK 4, #33 MH 2</t>
  </si>
  <si>
    <t>#35 Bryce 4, #8 Myles 3</t>
  </si>
  <si>
    <t>#20 RT 4, #12 AB 3</t>
  </si>
  <si>
    <t>#13 JS 5, #14 TT 1</t>
  </si>
  <si>
    <t>#1 ML 4, #4 JB 1</t>
  </si>
  <si>
    <t>#35 TM 3, #17 KV 5</t>
  </si>
  <si>
    <t>#12 Cole 4, #6 Preston 2</t>
  </si>
  <si>
    <t>#42 TS 5, #14 BC 2</t>
  </si>
  <si>
    <t>#2 DM 3, #17 HL 3</t>
  </si>
  <si>
    <t>#8 DR 3, #27 JB 3, #11 CG 1</t>
  </si>
  <si>
    <t>#4 KM 4, #12 KK 1, #1 DA 2, #15 GR 1</t>
  </si>
  <si>
    <t>#18 MT 2, #4 EE 2</t>
  </si>
  <si>
    <t>#32 GL 4, #43 CK 1</t>
  </si>
  <si>
    <t>#4 HB 4, #44 MT 2</t>
  </si>
  <si>
    <t>#14 TT 3, #24 CH 4</t>
  </si>
  <si>
    <t>#41 AR 4, #32 PP 3</t>
  </si>
  <si>
    <t>#2 JB 5, #14 RA 1</t>
  </si>
  <si>
    <t>#17 KV 2, #45 TK 2, #35 TM 1, #15 CW 2, #45 GS 1, #28 CJ 1</t>
  </si>
  <si>
    <t>#7 CB 3, #2 DM 4</t>
  </si>
  <si>
    <t>#11 LG 6</t>
  </si>
  <si>
    <t>#41 TJ 3, #17 BH 4</t>
  </si>
  <si>
    <t>#7 Colton 3, #26 Rylan 4</t>
  </si>
  <si>
    <t>#22 CA 4, #21 ER 2</t>
  </si>
  <si>
    <t>#1 MW 3, #29 CK 2, #42 TS 1</t>
  </si>
  <si>
    <t>#3 ND 2, #44 TS 3, #12 LR 2</t>
  </si>
  <si>
    <t>#4 MP 2, #14 BA 3, #22 JD 1</t>
  </si>
  <si>
    <t>#15 CL 4, #9 IM 2</t>
  </si>
  <si>
    <t>#11 CH 5, #4 EE 2</t>
  </si>
  <si>
    <t>#9 CJ 6</t>
  </si>
  <si>
    <t>#40 JK 6</t>
  </si>
  <si>
    <t>#12 KK 5, #3 JD 2</t>
  </si>
  <si>
    <t>#37 CH 6, #21 BD 1</t>
  </si>
  <si>
    <t>#3 JS 4, #44 MT 1</t>
  </si>
  <si>
    <t>#43 BT 4,</t>
  </si>
  <si>
    <t>#25 HD 2, #23 CS 2</t>
  </si>
  <si>
    <t>#8 PR 4, #4 IG 2</t>
  </si>
  <si>
    <t>#3 JK 2, #45 JJ 3</t>
  </si>
  <si>
    <t>#23 Melvin 7</t>
  </si>
  <si>
    <t>#6 Jase 4, #4 Kaleb 4</t>
  </si>
  <si>
    <t>#4 HB 3, #44 MT 2, #5 EG 1</t>
  </si>
  <si>
    <t>#23 WP 3, #4 EE 2</t>
  </si>
  <si>
    <t>#4 J.Bi 4, #1 ML 2</t>
  </si>
  <si>
    <t>#56 JD 5, #32 PP 1</t>
  </si>
  <si>
    <t>#13 NM 4, #20 EJ 1</t>
  </si>
  <si>
    <t>#15 CW 5</t>
  </si>
  <si>
    <t>#9 IM 4, #15 CL 1</t>
  </si>
  <si>
    <t>#13 JS 1, #24 CH 1, #21 AR 1, #31 BW 1, #10 OK 1</t>
  </si>
  <si>
    <t>#14 2, #42 2</t>
  </si>
  <si>
    <t>#42 JL 6</t>
  </si>
  <si>
    <t>#12 AB 3, #17 BH 3, #22 NB 1</t>
  </si>
  <si>
    <t>#32 GL 5, #43 CK 1</t>
  </si>
  <si>
    <t>#22 EG 3, #2 SM 2</t>
  </si>
  <si>
    <t>#2 DM 3, #7 CB 2, #17 HL 2</t>
  </si>
  <si>
    <t>#46 DR 4, #41 AR 1, #32 PP 2</t>
  </si>
  <si>
    <t>#35 TM 3, #45 TK 2, #27 CN 1</t>
  </si>
  <si>
    <t>#1 DA 5</t>
  </si>
  <si>
    <t>1st Round Playoffs</t>
  </si>
  <si>
    <t>Highest Seed Hosts</t>
  </si>
  <si>
    <t>#14 TT 4, #24 CH 3</t>
  </si>
  <si>
    <t>#5 PP 4, #11 LG 2</t>
  </si>
  <si>
    <t>#23 Cody 5, #3 Nick 3, #12 Logan 1</t>
  </si>
  <si>
    <t>#20 RT 4, #7 Hegge 3</t>
  </si>
  <si>
    <t>Semifinals and Loser's Bracket</t>
  </si>
  <si>
    <t>#34 BP 4, #23 CS 3</t>
  </si>
  <si>
    <t>#5 RV 2, #4 JB 1, #24 CC 2, #38 JB 2, #1 ML 1</t>
  </si>
  <si>
    <t>#14 BA 2, #8 DR 2, #11 CG 4</t>
  </si>
  <si>
    <t>#12 Cole 5, #26 Ryan 2</t>
  </si>
  <si>
    <t>Championship and 3rd Place Games</t>
  </si>
  <si>
    <t>#31 BM 4, #33 MH 2</t>
  </si>
  <si>
    <t>#14 BC 3, #1 MW 1, #42 TS 1</t>
  </si>
  <si>
    <t>#2 JB 5</t>
  </si>
  <si>
    <t>#29 TW 3, #21 BD 2</t>
  </si>
  <si>
    <t>#8 PR 2, #11 LG 5</t>
  </si>
  <si>
    <t>#41 GA 3, #43 BT 2, #30 ZL</t>
  </si>
  <si>
    <t>#7 CB 4, #17 HL 5</t>
  </si>
  <si>
    <t>#13 JS 6, #14 TT 2</t>
  </si>
  <si>
    <t>Wins</t>
  </si>
  <si>
    <t>Losses</t>
  </si>
  <si>
    <t>Percentage</t>
  </si>
  <si>
    <t>Tie Breaker</t>
  </si>
  <si>
    <t>#19 BO 2, #25 HD 2, #35 HC 1, #33 RA 2, #21 ER 1</t>
  </si>
  <si>
    <t>#39 CS 3, #37 CN 2, #38 AC 1</t>
  </si>
  <si>
    <t>HD</t>
  </si>
  <si>
    <t>LOST HEAD TO HEAD</t>
  </si>
  <si>
    <t>WON HEAD TO HEAD</t>
  </si>
  <si>
    <t>Won Head to Head</t>
  </si>
  <si>
    <t xml:space="preserve">HD </t>
  </si>
  <si>
    <t>Lost Head to Head</t>
  </si>
  <si>
    <t>Gm 3 7/21</t>
  </si>
  <si>
    <t>Winner Game 3</t>
  </si>
  <si>
    <t>Loser Game 1</t>
  </si>
  <si>
    <t>Gm 1 7/19</t>
  </si>
  <si>
    <t>Winner Game 1</t>
  </si>
  <si>
    <t>Game 5 7/21</t>
  </si>
  <si>
    <t>Championship 7/23</t>
  </si>
  <si>
    <t>Loser Game 2</t>
  </si>
  <si>
    <t>Gm 2 7/19</t>
  </si>
  <si>
    <t>Gm 4 7/21</t>
  </si>
  <si>
    <t>Winner Game 4</t>
  </si>
  <si>
    <t>Loser Game 3</t>
  </si>
  <si>
    <t>3rd Place</t>
  </si>
  <si>
    <t>Loser Game 4</t>
  </si>
  <si>
    <t>Gm 1 7/21</t>
  </si>
  <si>
    <t>Gm 7 7/23</t>
  </si>
  <si>
    <t>Gm 5 7/23</t>
  </si>
  <si>
    <t>Gm 2 7/21</t>
  </si>
  <si>
    <t>Winner Game 2</t>
  </si>
  <si>
    <t>Gm 9 7/25</t>
  </si>
  <si>
    <t>Championship</t>
  </si>
  <si>
    <t>Gm 8 7/23</t>
  </si>
  <si>
    <t>Gm 6 7/23</t>
  </si>
  <si>
    <t>Gm 10 7/25</t>
  </si>
  <si>
    <t>Gm 1 7/20</t>
  </si>
  <si>
    <t>Gm 7 7/22</t>
  </si>
  <si>
    <t>Gm 5 7/22</t>
  </si>
  <si>
    <t>Gm 2 7/20</t>
  </si>
  <si>
    <t>Gm 9 7/24</t>
  </si>
  <si>
    <t>Gm 3 7/20</t>
  </si>
  <si>
    <t>Gm 8 7/22</t>
  </si>
  <si>
    <t>Gm 6 7/22</t>
  </si>
  <si>
    <t>Gm 4 7/20</t>
  </si>
  <si>
    <t>Gm 10 7/24</t>
  </si>
  <si>
    <t>Wayne White 12</t>
  </si>
  <si>
    <t>WP Twins 7</t>
  </si>
  <si>
    <t xml:space="preserve">Wayne Blue </t>
  </si>
  <si>
    <t>Howells Dodge 11</t>
  </si>
  <si>
    <t xml:space="preserve">Wayne Blue 8 </t>
  </si>
  <si>
    <t>#1 Oakland</t>
  </si>
  <si>
    <t>#8 Howells-Dodge</t>
  </si>
  <si>
    <t>#4 Pender</t>
  </si>
  <si>
    <t>#5 Pierce</t>
  </si>
  <si>
    <t>#3 Wakefield</t>
  </si>
  <si>
    <t xml:space="preserve">#6 WP Patriots </t>
  </si>
  <si>
    <t>#7 WP Twins</t>
  </si>
  <si>
    <t>#2 Wayne</t>
  </si>
  <si>
    <t>#5 Wayne White 6</t>
  </si>
  <si>
    <t>#4 Wayne Blue 3</t>
  </si>
  <si>
    <t xml:space="preserve">#1 WP Patriots 8 </t>
  </si>
  <si>
    <t xml:space="preserve">#8 West Point Twins 3 </t>
  </si>
  <si>
    <t xml:space="preserve">#3 Howells Dodge 4 </t>
  </si>
  <si>
    <t xml:space="preserve">#6 Wakefield 5 </t>
  </si>
  <si>
    <t>#2 Pender 14</t>
  </si>
  <si>
    <t>#7 Pierce 1</t>
  </si>
  <si>
    <t>Howells-Dodge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</si>
</sst>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5B9BD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1" xfId="0" applyFont="1" applyBorder="1"/>
    <xf numFmtId="0" fontId="0" fillId="0" borderId="7" xfId="0" applyFont="1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"/>
  <sheetViews>
    <sheetView topLeftCell="P19" workbookViewId="0">
      <selection activeCell="X57" sqref="X57:X63"/>
    </sheetView>
  </sheetViews>
  <sheetFormatPr defaultRowHeight="15" x14ac:dyDescent="0.25"/>
  <cols>
    <col min="1" max="1" width="14.140625" customWidth="1"/>
    <col min="2" max="2" width="17.140625" customWidth="1"/>
    <col min="3" max="3" width="10.5703125" customWidth="1"/>
    <col min="4" max="4" width="32.7109375" customWidth="1"/>
    <col min="5" max="5" width="18" customWidth="1"/>
    <col min="6" max="6" width="10" customWidth="1"/>
    <col min="7" max="7" width="41.140625" customWidth="1"/>
    <col min="8" max="8" width="18.140625" customWidth="1"/>
    <col min="9" max="9" width="1.42578125" customWidth="1"/>
    <col min="10" max="10" width="1.5703125" customWidth="1"/>
    <col min="11" max="11" width="14.28515625" customWidth="1"/>
    <col min="12" max="12" width="20.7109375" customWidth="1"/>
    <col min="13" max="13" width="8.140625" customWidth="1"/>
    <col min="14" max="14" width="43" customWidth="1"/>
    <col min="15" max="15" width="20.7109375" customWidth="1"/>
    <col min="16" max="16" width="8.85546875" customWidth="1"/>
    <col min="17" max="17" width="38" customWidth="1"/>
    <col min="18" max="18" width="17.5703125" customWidth="1"/>
    <col min="19" max="19" width="1.5703125" customWidth="1"/>
    <col min="21" max="21" width="17.28515625" customWidth="1"/>
    <col min="22" max="22" width="8.42578125" customWidth="1"/>
    <col min="23" max="23" width="50.42578125" customWidth="1"/>
    <col min="24" max="24" width="17.7109375" customWidth="1"/>
    <col min="25" max="25" width="7.7109375" customWidth="1"/>
    <col min="26" max="26" width="51.7109375" customWidth="1"/>
    <col min="27" max="27" width="16.85546875" customWidth="1"/>
  </cols>
  <sheetData>
    <row r="1" spans="1:27" ht="21" x14ac:dyDescent="0.35">
      <c r="A1" s="1" t="s">
        <v>0</v>
      </c>
      <c r="K1" s="1" t="s">
        <v>1</v>
      </c>
      <c r="T1" s="1" t="s">
        <v>2</v>
      </c>
    </row>
    <row r="3" spans="1:27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8</v>
      </c>
      <c r="I3" s="2"/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5</v>
      </c>
      <c r="Q3" s="2" t="s">
        <v>6</v>
      </c>
      <c r="R3" s="2" t="s">
        <v>8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5</v>
      </c>
      <c r="Z3" s="2" t="s">
        <v>6</v>
      </c>
      <c r="AA3" s="2" t="s">
        <v>8</v>
      </c>
    </row>
    <row r="4" spans="1:27" x14ac:dyDescent="0.25">
      <c r="A4" s="3">
        <v>44000</v>
      </c>
      <c r="B4" s="13" t="s">
        <v>9</v>
      </c>
      <c r="C4" s="4">
        <v>1</v>
      </c>
      <c r="D4" s="11" t="s">
        <v>10</v>
      </c>
      <c r="E4" s="12" t="s">
        <v>11</v>
      </c>
      <c r="F4" s="2">
        <v>4</v>
      </c>
      <c r="G4" s="11" t="s">
        <v>12</v>
      </c>
      <c r="H4" s="4" t="s">
        <v>13</v>
      </c>
      <c r="K4" s="3">
        <v>44000</v>
      </c>
      <c r="L4" s="13" t="s">
        <v>9</v>
      </c>
      <c r="M4" s="4">
        <v>1</v>
      </c>
      <c r="N4" s="11" t="s">
        <v>14</v>
      </c>
      <c r="O4" s="16" t="s">
        <v>11</v>
      </c>
      <c r="P4" s="2">
        <v>14</v>
      </c>
      <c r="Q4" s="11" t="s">
        <v>15</v>
      </c>
      <c r="R4" s="4" t="s">
        <v>16</v>
      </c>
      <c r="T4" s="5">
        <v>44003</v>
      </c>
      <c r="U4" t="s">
        <v>17</v>
      </c>
      <c r="V4" s="4"/>
      <c r="X4" t="s">
        <v>18</v>
      </c>
      <c r="Y4" s="4"/>
      <c r="AA4" s="4" t="s">
        <v>19</v>
      </c>
    </row>
    <row r="5" spans="1:27" x14ac:dyDescent="0.25">
      <c r="A5" s="3">
        <v>44000</v>
      </c>
      <c r="B5" s="12" t="s">
        <v>18</v>
      </c>
      <c r="C5" s="2">
        <v>5</v>
      </c>
      <c r="D5" s="11" t="s">
        <v>20</v>
      </c>
      <c r="E5" s="13" t="s">
        <v>21</v>
      </c>
      <c r="F5" s="4">
        <v>2</v>
      </c>
      <c r="G5" s="11" t="s">
        <v>22</v>
      </c>
      <c r="H5" s="4" t="s">
        <v>13</v>
      </c>
      <c r="K5" s="3">
        <v>44000</v>
      </c>
      <c r="L5" s="16" t="s">
        <v>18</v>
      </c>
      <c r="M5" s="2">
        <v>8</v>
      </c>
      <c r="N5" s="11" t="s">
        <v>23</v>
      </c>
      <c r="O5" s="13" t="s">
        <v>21</v>
      </c>
      <c r="P5" s="4">
        <v>7</v>
      </c>
      <c r="Q5" s="11" t="s">
        <v>24</v>
      </c>
      <c r="R5" s="4" t="s">
        <v>16</v>
      </c>
      <c r="T5" s="5">
        <v>44003</v>
      </c>
      <c r="U5" s="14" t="s">
        <v>25</v>
      </c>
      <c r="V5" s="4">
        <v>3</v>
      </c>
      <c r="W5" t="s">
        <v>26</v>
      </c>
      <c r="X5" s="15" t="s">
        <v>21</v>
      </c>
      <c r="Y5" s="2">
        <v>9</v>
      </c>
      <c r="Z5" t="s">
        <v>27</v>
      </c>
      <c r="AA5" s="4" t="s">
        <v>19</v>
      </c>
    </row>
    <row r="6" spans="1:27" x14ac:dyDescent="0.25">
      <c r="A6" s="3">
        <v>44000</v>
      </c>
      <c r="B6" s="4" t="s">
        <v>17</v>
      </c>
      <c r="C6" s="4"/>
      <c r="D6" s="11"/>
      <c r="E6" s="4" t="s">
        <v>28</v>
      </c>
      <c r="F6" s="4"/>
      <c r="G6" s="11"/>
      <c r="H6" s="4" t="s">
        <v>29</v>
      </c>
      <c r="K6" s="3">
        <v>44000</v>
      </c>
      <c r="L6" s="18" t="s">
        <v>28</v>
      </c>
      <c r="M6" s="4">
        <v>5</v>
      </c>
      <c r="N6" s="11" t="s">
        <v>30</v>
      </c>
      <c r="O6" s="16" t="s">
        <v>31</v>
      </c>
      <c r="P6" s="2">
        <v>7</v>
      </c>
      <c r="Q6" s="11" t="s">
        <v>32</v>
      </c>
      <c r="R6" s="4" t="s">
        <v>33</v>
      </c>
      <c r="T6" s="5">
        <v>44003</v>
      </c>
      <c r="U6" s="15" t="s">
        <v>31</v>
      </c>
      <c r="V6" s="2">
        <v>5</v>
      </c>
      <c r="W6" t="s">
        <v>34</v>
      </c>
      <c r="X6" s="14" t="s">
        <v>35</v>
      </c>
      <c r="Y6" s="4">
        <v>0</v>
      </c>
      <c r="Z6" t="s">
        <v>36</v>
      </c>
      <c r="AA6" s="4" t="s">
        <v>19</v>
      </c>
    </row>
    <row r="7" spans="1:27" x14ac:dyDescent="0.25">
      <c r="A7" s="3"/>
      <c r="B7" s="4"/>
      <c r="C7" s="4"/>
      <c r="D7" s="11"/>
      <c r="E7" s="4"/>
      <c r="F7" s="4"/>
      <c r="G7" s="11"/>
      <c r="H7" s="4"/>
      <c r="K7" s="3">
        <v>44000</v>
      </c>
      <c r="L7" s="13" t="s">
        <v>25</v>
      </c>
      <c r="M7" s="4">
        <v>1</v>
      </c>
      <c r="N7" s="11" t="s">
        <v>37</v>
      </c>
      <c r="O7" s="16" t="s">
        <v>17</v>
      </c>
      <c r="P7" s="2">
        <v>17</v>
      </c>
      <c r="Q7" s="11" t="s">
        <v>38</v>
      </c>
      <c r="R7" s="4" t="s">
        <v>33</v>
      </c>
      <c r="T7" s="5">
        <v>44003</v>
      </c>
      <c r="U7" s="14" t="s">
        <v>28</v>
      </c>
      <c r="V7" s="4">
        <v>3</v>
      </c>
      <c r="W7" t="s">
        <v>39</v>
      </c>
      <c r="X7" s="15" t="s">
        <v>40</v>
      </c>
      <c r="Y7" s="2">
        <v>11</v>
      </c>
      <c r="Z7" t="s">
        <v>41</v>
      </c>
      <c r="AA7" s="4" t="s">
        <v>19</v>
      </c>
    </row>
    <row r="8" spans="1:27" x14ac:dyDescent="0.25">
      <c r="A8" s="3">
        <v>44004</v>
      </c>
      <c r="B8" s="12" t="s">
        <v>21</v>
      </c>
      <c r="C8" s="2">
        <v>13</v>
      </c>
      <c r="D8" s="11" t="s">
        <v>42</v>
      </c>
      <c r="E8" s="13" t="s">
        <v>28</v>
      </c>
      <c r="F8" s="4">
        <v>0</v>
      </c>
      <c r="G8" s="11" t="s">
        <v>43</v>
      </c>
      <c r="H8" s="4" t="s">
        <v>13</v>
      </c>
      <c r="N8" s="11"/>
      <c r="Q8" s="11"/>
      <c r="R8" s="4"/>
      <c r="T8" s="4"/>
      <c r="V8" s="4"/>
      <c r="Y8" s="4"/>
      <c r="AA8" s="4"/>
    </row>
    <row r="9" spans="1:27" x14ac:dyDescent="0.25">
      <c r="A9" s="3">
        <v>44004</v>
      </c>
      <c r="B9" s="13" t="s">
        <v>17</v>
      </c>
      <c r="C9" s="4">
        <v>1</v>
      </c>
      <c r="D9" s="11" t="s">
        <v>44</v>
      </c>
      <c r="E9" s="12" t="s">
        <v>11</v>
      </c>
      <c r="F9" s="2">
        <v>10</v>
      </c>
      <c r="G9" s="11" t="s">
        <v>45</v>
      </c>
      <c r="H9" s="4" t="s">
        <v>13</v>
      </c>
      <c r="K9" s="3">
        <v>44004</v>
      </c>
      <c r="L9" s="16" t="s">
        <v>21</v>
      </c>
      <c r="M9" s="2">
        <v>20</v>
      </c>
      <c r="N9" s="11" t="s">
        <v>46</v>
      </c>
      <c r="O9" s="13" t="s">
        <v>28</v>
      </c>
      <c r="P9" s="4">
        <v>1</v>
      </c>
      <c r="Q9" s="11" t="s">
        <v>47</v>
      </c>
      <c r="R9" s="4" t="s">
        <v>16</v>
      </c>
      <c r="T9" s="5">
        <v>44006</v>
      </c>
      <c r="U9" s="15" t="s">
        <v>21</v>
      </c>
      <c r="V9" s="2">
        <v>16</v>
      </c>
      <c r="W9" t="s">
        <v>48</v>
      </c>
      <c r="X9" s="14" t="s">
        <v>18</v>
      </c>
      <c r="Y9" s="4">
        <v>1</v>
      </c>
      <c r="Z9" t="s">
        <v>49</v>
      </c>
      <c r="AA9" s="4" t="s">
        <v>19</v>
      </c>
    </row>
    <row r="10" spans="1:27" x14ac:dyDescent="0.25">
      <c r="A10" s="3">
        <v>44004</v>
      </c>
      <c r="B10" s="4" t="s">
        <v>18</v>
      </c>
      <c r="C10" s="4"/>
      <c r="D10" s="11"/>
      <c r="E10" s="4" t="s">
        <v>9</v>
      </c>
      <c r="F10" s="4"/>
      <c r="G10" s="11"/>
      <c r="H10" s="4" t="s">
        <v>29</v>
      </c>
      <c r="K10" s="3">
        <v>44004</v>
      </c>
      <c r="L10" s="13" t="s">
        <v>17</v>
      </c>
      <c r="M10" s="4">
        <v>5</v>
      </c>
      <c r="N10" s="11" t="s">
        <v>50</v>
      </c>
      <c r="O10" s="16" t="s">
        <v>11</v>
      </c>
      <c r="P10" s="2">
        <v>11</v>
      </c>
      <c r="Q10" s="11" t="s">
        <v>51</v>
      </c>
      <c r="R10" s="4" t="s">
        <v>16</v>
      </c>
      <c r="T10" s="5">
        <v>44006</v>
      </c>
      <c r="U10" s="15" t="s">
        <v>17</v>
      </c>
      <c r="V10" s="2">
        <v>13</v>
      </c>
      <c r="W10" t="s">
        <v>52</v>
      </c>
      <c r="X10" s="14" t="s">
        <v>25</v>
      </c>
      <c r="Y10" s="4">
        <v>0</v>
      </c>
      <c r="Z10" t="s">
        <v>53</v>
      </c>
      <c r="AA10" s="4" t="s">
        <v>19</v>
      </c>
    </row>
    <row r="11" spans="1:27" x14ac:dyDescent="0.25">
      <c r="B11" s="4"/>
      <c r="C11" s="4"/>
      <c r="D11" s="11"/>
      <c r="E11" s="4"/>
      <c r="F11" s="4"/>
      <c r="G11" s="11"/>
      <c r="H11" s="4"/>
      <c r="K11" s="3">
        <v>44004</v>
      </c>
      <c r="L11" s="13" t="s">
        <v>31</v>
      </c>
      <c r="M11" s="4">
        <v>2</v>
      </c>
      <c r="N11" s="11" t="s">
        <v>54</v>
      </c>
      <c r="O11" s="16" t="s">
        <v>18</v>
      </c>
      <c r="P11" s="2">
        <v>8</v>
      </c>
      <c r="Q11" s="11" t="s">
        <v>55</v>
      </c>
      <c r="R11" s="4" t="s">
        <v>33</v>
      </c>
      <c r="T11" s="5">
        <v>44006</v>
      </c>
      <c r="U11" s="15" t="s">
        <v>28</v>
      </c>
      <c r="V11" s="2">
        <v>8</v>
      </c>
      <c r="W11" t="s">
        <v>56</v>
      </c>
      <c r="X11" s="14" t="s">
        <v>31</v>
      </c>
      <c r="Y11" s="4">
        <v>4</v>
      </c>
      <c r="Z11" t="s">
        <v>57</v>
      </c>
      <c r="AA11" s="4" t="s">
        <v>19</v>
      </c>
    </row>
    <row r="12" spans="1:27" x14ac:dyDescent="0.25">
      <c r="A12" s="3">
        <v>44007</v>
      </c>
      <c r="B12" s="13" t="s">
        <v>28</v>
      </c>
      <c r="C12" s="4">
        <v>0</v>
      </c>
      <c r="D12" s="11" t="s">
        <v>58</v>
      </c>
      <c r="E12" s="12" t="s">
        <v>9</v>
      </c>
      <c r="F12" s="2">
        <v>7</v>
      </c>
      <c r="G12" s="11" t="s">
        <v>59</v>
      </c>
      <c r="H12" s="4" t="s">
        <v>13</v>
      </c>
      <c r="K12" s="3">
        <v>44004</v>
      </c>
      <c r="L12" s="16" t="s">
        <v>9</v>
      </c>
      <c r="M12" s="2">
        <v>3</v>
      </c>
      <c r="N12" s="11" t="s">
        <v>60</v>
      </c>
      <c r="O12" s="13" t="s">
        <v>25</v>
      </c>
      <c r="P12" s="4">
        <v>1</v>
      </c>
      <c r="Q12" s="11" t="s">
        <v>61</v>
      </c>
      <c r="R12" s="4" t="s">
        <v>33</v>
      </c>
      <c r="T12" s="5">
        <v>44006</v>
      </c>
      <c r="U12" s="14" t="s">
        <v>35</v>
      </c>
      <c r="V12" s="4">
        <v>4</v>
      </c>
      <c r="W12" t="s">
        <v>62</v>
      </c>
      <c r="X12" s="15" t="s">
        <v>40</v>
      </c>
      <c r="Y12" s="2">
        <v>14</v>
      </c>
      <c r="Z12" t="s">
        <v>63</v>
      </c>
      <c r="AA12" s="4" t="s">
        <v>19</v>
      </c>
    </row>
    <row r="13" spans="1:27" x14ac:dyDescent="0.25">
      <c r="A13" s="3">
        <v>44007</v>
      </c>
      <c r="B13" s="13" t="s">
        <v>17</v>
      </c>
      <c r="C13" s="4">
        <v>3</v>
      </c>
      <c r="D13" s="11" t="s">
        <v>64</v>
      </c>
      <c r="E13" s="12" t="s">
        <v>18</v>
      </c>
      <c r="F13" s="2">
        <v>15</v>
      </c>
      <c r="G13" s="11" t="s">
        <v>65</v>
      </c>
      <c r="H13" s="4" t="s">
        <v>13</v>
      </c>
      <c r="N13" s="11"/>
      <c r="Q13" s="11"/>
      <c r="R13" s="4"/>
      <c r="T13" s="4"/>
      <c r="V13" s="4"/>
      <c r="Y13" s="4"/>
      <c r="AA13" s="4"/>
    </row>
    <row r="14" spans="1:27" x14ac:dyDescent="0.25">
      <c r="A14" s="3">
        <v>44007</v>
      </c>
      <c r="B14" s="4" t="s">
        <v>11</v>
      </c>
      <c r="C14" s="4"/>
      <c r="D14" s="11"/>
      <c r="E14" s="4" t="s">
        <v>21</v>
      </c>
      <c r="F14" s="4"/>
      <c r="G14" s="11"/>
      <c r="H14" s="4" t="s">
        <v>29</v>
      </c>
      <c r="K14" s="3">
        <v>44007</v>
      </c>
      <c r="L14" s="13" t="s">
        <v>28</v>
      </c>
      <c r="M14" s="4">
        <v>4</v>
      </c>
      <c r="N14" s="11" t="s">
        <v>66</v>
      </c>
      <c r="O14" s="16" t="s">
        <v>9</v>
      </c>
      <c r="P14" s="2">
        <v>10</v>
      </c>
      <c r="Q14" s="11" t="s">
        <v>67</v>
      </c>
      <c r="R14" s="4" t="s">
        <v>16</v>
      </c>
      <c r="T14" s="5">
        <v>44010</v>
      </c>
      <c r="U14" s="15" t="s">
        <v>17</v>
      </c>
      <c r="V14" s="2">
        <v>11</v>
      </c>
      <c r="W14" t="s">
        <v>68</v>
      </c>
      <c r="X14" s="14" t="s">
        <v>21</v>
      </c>
      <c r="Y14" s="4">
        <v>0</v>
      </c>
      <c r="Z14" t="s">
        <v>69</v>
      </c>
      <c r="AA14" s="4" t="s">
        <v>19</v>
      </c>
    </row>
    <row r="15" spans="1:27" x14ac:dyDescent="0.25">
      <c r="B15" s="4"/>
      <c r="C15" s="4"/>
      <c r="D15" s="11"/>
      <c r="E15" s="4"/>
      <c r="F15" s="4"/>
      <c r="G15" s="11"/>
      <c r="H15" s="4"/>
      <c r="K15" s="3">
        <v>44007</v>
      </c>
      <c r="L15" s="13" t="s">
        <v>17</v>
      </c>
      <c r="M15" s="4">
        <v>5</v>
      </c>
      <c r="N15" s="11" t="s">
        <v>70</v>
      </c>
      <c r="O15" s="16" t="s">
        <v>18</v>
      </c>
      <c r="P15" s="2">
        <v>10</v>
      </c>
      <c r="Q15" s="11" t="s">
        <v>71</v>
      </c>
      <c r="R15" s="4" t="s">
        <v>16</v>
      </c>
      <c r="T15" s="5">
        <v>44010</v>
      </c>
      <c r="U15" s="14" t="s">
        <v>18</v>
      </c>
      <c r="V15" s="4">
        <v>7</v>
      </c>
      <c r="W15" t="s">
        <v>72</v>
      </c>
      <c r="X15" s="15" t="s">
        <v>25</v>
      </c>
      <c r="Y15" s="2">
        <v>10</v>
      </c>
      <c r="Z15" t="s">
        <v>73</v>
      </c>
      <c r="AA15" s="4" t="s">
        <v>19</v>
      </c>
    </row>
    <row r="16" spans="1:27" x14ac:dyDescent="0.25">
      <c r="A16" s="3">
        <v>44011</v>
      </c>
      <c r="B16" s="12" t="s">
        <v>11</v>
      </c>
      <c r="C16" s="2">
        <v>1</v>
      </c>
      <c r="D16" s="11" t="s">
        <v>74</v>
      </c>
      <c r="E16" s="13" t="s">
        <v>28</v>
      </c>
      <c r="F16" s="4">
        <v>0</v>
      </c>
      <c r="G16" s="11" t="s">
        <v>75</v>
      </c>
      <c r="H16" s="4" t="s">
        <v>13</v>
      </c>
      <c r="K16" s="3">
        <v>44007</v>
      </c>
      <c r="L16" s="16" t="s">
        <v>11</v>
      </c>
      <c r="M16" s="2">
        <v>11</v>
      </c>
      <c r="N16" s="11" t="s">
        <v>76</v>
      </c>
      <c r="O16" s="13" t="s">
        <v>31</v>
      </c>
      <c r="P16" s="4">
        <v>3</v>
      </c>
      <c r="Q16" s="11" t="s">
        <v>77</v>
      </c>
      <c r="R16" s="4" t="s">
        <v>33</v>
      </c>
      <c r="T16" s="5">
        <v>44010</v>
      </c>
      <c r="U16" s="15" t="s">
        <v>40</v>
      </c>
      <c r="V16" s="2">
        <v>5</v>
      </c>
      <c r="W16" t="s">
        <v>78</v>
      </c>
      <c r="X16" s="14" t="s">
        <v>31</v>
      </c>
      <c r="Y16" s="4">
        <v>4</v>
      </c>
      <c r="Z16" t="s">
        <v>79</v>
      </c>
      <c r="AA16" s="4" t="s">
        <v>19</v>
      </c>
    </row>
    <row r="17" spans="1:27" x14ac:dyDescent="0.25">
      <c r="A17" s="3">
        <v>44011</v>
      </c>
      <c r="B17" s="12" t="s">
        <v>21</v>
      </c>
      <c r="C17" s="2">
        <v>12</v>
      </c>
      <c r="D17" s="11" t="s">
        <v>80</v>
      </c>
      <c r="E17" s="13" t="s">
        <v>17</v>
      </c>
      <c r="F17" s="4">
        <v>1</v>
      </c>
      <c r="G17" s="11" t="s">
        <v>81</v>
      </c>
      <c r="H17" s="4" t="s">
        <v>13</v>
      </c>
      <c r="K17" s="3">
        <v>44007</v>
      </c>
      <c r="L17" s="13" t="s">
        <v>25</v>
      </c>
      <c r="M17" s="4">
        <v>1</v>
      </c>
      <c r="N17" s="11" t="s">
        <v>82</v>
      </c>
      <c r="O17" s="16" t="s">
        <v>21</v>
      </c>
      <c r="P17" s="2">
        <v>14</v>
      </c>
      <c r="Q17" s="11" t="s">
        <v>83</v>
      </c>
      <c r="R17" s="4" t="s">
        <v>33</v>
      </c>
      <c r="T17" s="5">
        <v>44010</v>
      </c>
      <c r="U17" s="14" t="s">
        <v>35</v>
      </c>
      <c r="V17" s="4">
        <v>9</v>
      </c>
      <c r="W17" t="s">
        <v>84</v>
      </c>
      <c r="X17" s="15" t="s">
        <v>28</v>
      </c>
      <c r="Y17" s="2">
        <v>13</v>
      </c>
      <c r="Z17" t="s">
        <v>85</v>
      </c>
      <c r="AA17" s="4" t="s">
        <v>19</v>
      </c>
    </row>
    <row r="18" spans="1:27" x14ac:dyDescent="0.25">
      <c r="A18" s="3">
        <v>44011</v>
      </c>
      <c r="B18" s="4" t="s">
        <v>9</v>
      </c>
      <c r="C18" s="4"/>
      <c r="D18" s="11"/>
      <c r="E18" s="4" t="s">
        <v>18</v>
      </c>
      <c r="F18" s="4"/>
      <c r="G18" s="11"/>
      <c r="H18" s="4" t="s">
        <v>29</v>
      </c>
      <c r="N18" s="11"/>
      <c r="Q18" s="11"/>
      <c r="R18" s="4"/>
      <c r="T18" s="4"/>
      <c r="V18" s="4"/>
      <c r="Y18" s="4"/>
      <c r="AA18" s="4"/>
    </row>
    <row r="19" spans="1:27" x14ac:dyDescent="0.25">
      <c r="B19" s="4"/>
      <c r="C19" s="4"/>
      <c r="D19" s="11"/>
      <c r="E19" s="4"/>
      <c r="F19" s="4"/>
      <c r="G19" s="11"/>
      <c r="H19" s="4"/>
      <c r="K19" s="3">
        <v>44011</v>
      </c>
      <c r="L19" s="16" t="s">
        <v>11</v>
      </c>
      <c r="M19" s="2">
        <v>16</v>
      </c>
      <c r="N19" s="11" t="s">
        <v>86</v>
      </c>
      <c r="O19" s="13" t="s">
        <v>28</v>
      </c>
      <c r="P19" s="4">
        <v>1</v>
      </c>
      <c r="Q19" s="11" t="s">
        <v>87</v>
      </c>
      <c r="R19" s="4" t="s">
        <v>16</v>
      </c>
      <c r="T19" s="5">
        <v>44013</v>
      </c>
      <c r="U19" s="14" t="s">
        <v>31</v>
      </c>
      <c r="V19" s="4">
        <v>2</v>
      </c>
      <c r="W19" t="s">
        <v>88</v>
      </c>
      <c r="X19" s="15" t="s">
        <v>17</v>
      </c>
      <c r="Y19" s="2">
        <v>9</v>
      </c>
      <c r="Z19" t="s">
        <v>89</v>
      </c>
      <c r="AA19" s="4" t="s">
        <v>19</v>
      </c>
    </row>
    <row r="20" spans="1:27" x14ac:dyDescent="0.25">
      <c r="A20" s="3">
        <v>44014</v>
      </c>
      <c r="B20" s="12" t="s">
        <v>18</v>
      </c>
      <c r="C20" s="2">
        <v>14</v>
      </c>
      <c r="D20" s="11" t="s">
        <v>90</v>
      </c>
      <c r="E20" s="13" t="s">
        <v>28</v>
      </c>
      <c r="F20" s="4">
        <v>2</v>
      </c>
      <c r="G20" s="11" t="s">
        <v>58</v>
      </c>
      <c r="H20" s="4" t="s">
        <v>13</v>
      </c>
      <c r="K20" s="3">
        <v>44011</v>
      </c>
      <c r="L20" s="16" t="s">
        <v>21</v>
      </c>
      <c r="M20" s="2">
        <v>11</v>
      </c>
      <c r="N20" s="11" t="s">
        <v>91</v>
      </c>
      <c r="O20" s="13" t="s">
        <v>17</v>
      </c>
      <c r="P20" s="4">
        <v>8</v>
      </c>
      <c r="Q20" s="11" t="s">
        <v>92</v>
      </c>
      <c r="R20" s="4" t="s">
        <v>16</v>
      </c>
      <c r="T20" s="5">
        <v>44013</v>
      </c>
      <c r="U20" s="14" t="s">
        <v>21</v>
      </c>
      <c r="V20" s="4">
        <v>5</v>
      </c>
      <c r="W20" t="s">
        <v>93</v>
      </c>
      <c r="X20" s="15" t="s">
        <v>40</v>
      </c>
      <c r="Y20" s="2">
        <v>7</v>
      </c>
      <c r="Z20" t="s">
        <v>94</v>
      </c>
      <c r="AA20" s="4" t="s">
        <v>19</v>
      </c>
    </row>
    <row r="21" spans="1:27" x14ac:dyDescent="0.25">
      <c r="A21" s="3">
        <v>44014</v>
      </c>
      <c r="B21" s="12" t="s">
        <v>9</v>
      </c>
      <c r="C21" s="2">
        <v>6</v>
      </c>
      <c r="D21" s="11" t="s">
        <v>95</v>
      </c>
      <c r="E21" s="13" t="s">
        <v>17</v>
      </c>
      <c r="F21" s="4">
        <v>5</v>
      </c>
      <c r="G21" s="11" t="s">
        <v>96</v>
      </c>
      <c r="H21" s="4" t="s">
        <v>13</v>
      </c>
      <c r="K21" s="3">
        <v>44011</v>
      </c>
      <c r="L21" s="16" t="s">
        <v>18</v>
      </c>
      <c r="M21" s="2">
        <v>14</v>
      </c>
      <c r="N21" s="11" t="s">
        <v>97</v>
      </c>
      <c r="O21" s="13" t="s">
        <v>25</v>
      </c>
      <c r="P21" s="4">
        <v>1</v>
      </c>
      <c r="Q21" s="11" t="s">
        <v>98</v>
      </c>
      <c r="R21" s="4" t="s">
        <v>33</v>
      </c>
      <c r="T21" s="5">
        <v>44013</v>
      </c>
      <c r="U21" s="15" t="s">
        <v>35</v>
      </c>
      <c r="V21" s="2">
        <v>18</v>
      </c>
      <c r="W21" t="s">
        <v>99</v>
      </c>
      <c r="X21" s="14" t="s">
        <v>18</v>
      </c>
      <c r="Y21" s="4">
        <v>17</v>
      </c>
      <c r="Z21" t="s">
        <v>100</v>
      </c>
      <c r="AA21" s="4" t="s">
        <v>19</v>
      </c>
    </row>
    <row r="22" spans="1:27" x14ac:dyDescent="0.25">
      <c r="A22" s="3">
        <v>44014</v>
      </c>
      <c r="B22" s="4" t="s">
        <v>21</v>
      </c>
      <c r="C22" s="4"/>
      <c r="D22" s="11"/>
      <c r="E22" s="4" t="s">
        <v>11</v>
      </c>
      <c r="F22" s="4"/>
      <c r="G22" s="11"/>
      <c r="H22" s="4" t="s">
        <v>29</v>
      </c>
      <c r="K22" s="3">
        <v>44011</v>
      </c>
      <c r="L22" s="16" t="s">
        <v>31</v>
      </c>
      <c r="M22" s="2">
        <v>5</v>
      </c>
      <c r="N22" s="11" t="s">
        <v>101</v>
      </c>
      <c r="O22" s="13" t="s">
        <v>9</v>
      </c>
      <c r="P22" s="4">
        <v>4</v>
      </c>
      <c r="Q22" s="11" t="s">
        <v>60</v>
      </c>
      <c r="R22" s="4" t="s">
        <v>33</v>
      </c>
      <c r="T22" s="5">
        <v>44013</v>
      </c>
      <c r="U22" s="14" t="s">
        <v>28</v>
      </c>
      <c r="V22" s="4">
        <v>10</v>
      </c>
      <c r="W22" t="s">
        <v>102</v>
      </c>
      <c r="X22" s="15" t="s">
        <v>25</v>
      </c>
      <c r="Y22" s="2">
        <v>17</v>
      </c>
      <c r="Z22" t="s">
        <v>103</v>
      </c>
      <c r="AA22" s="4" t="s">
        <v>19</v>
      </c>
    </row>
    <row r="23" spans="1:27" x14ac:dyDescent="0.25">
      <c r="B23" s="4"/>
      <c r="C23" s="4"/>
      <c r="D23" s="11"/>
      <c r="E23" s="4"/>
      <c r="F23" s="4"/>
      <c r="G23" s="11"/>
      <c r="H23" s="4"/>
      <c r="N23" s="11"/>
      <c r="Q23" s="11"/>
      <c r="R23" s="4"/>
      <c r="T23" s="4"/>
      <c r="V23" s="4"/>
      <c r="Y23" s="4"/>
      <c r="AA23" s="4"/>
    </row>
    <row r="24" spans="1:27" x14ac:dyDescent="0.25">
      <c r="A24" s="3">
        <v>44018</v>
      </c>
      <c r="B24" s="16" t="s">
        <v>21</v>
      </c>
      <c r="C24" s="2">
        <v>8</v>
      </c>
      <c r="D24" s="11" t="s">
        <v>104</v>
      </c>
      <c r="E24" s="18" t="s">
        <v>9</v>
      </c>
      <c r="F24" s="4">
        <v>3</v>
      </c>
      <c r="G24" s="11" t="s">
        <v>105</v>
      </c>
      <c r="H24" s="4" t="s">
        <v>13</v>
      </c>
      <c r="K24" s="3">
        <v>44014</v>
      </c>
      <c r="L24" s="16" t="s">
        <v>18</v>
      </c>
      <c r="M24" s="2">
        <v>6</v>
      </c>
      <c r="N24" s="11" t="s">
        <v>106</v>
      </c>
      <c r="O24" s="13" t="s">
        <v>28</v>
      </c>
      <c r="P24" s="4">
        <v>4</v>
      </c>
      <c r="Q24" s="11" t="s">
        <v>107</v>
      </c>
      <c r="R24" s="4" t="s">
        <v>16</v>
      </c>
      <c r="T24" s="5">
        <v>44017</v>
      </c>
      <c r="U24" s="15" t="s">
        <v>18</v>
      </c>
      <c r="V24" s="2">
        <v>5</v>
      </c>
      <c r="W24" t="s">
        <v>108</v>
      </c>
      <c r="X24" s="17" t="s">
        <v>31</v>
      </c>
      <c r="Y24" s="4">
        <v>4</v>
      </c>
      <c r="Z24" t="s">
        <v>109</v>
      </c>
      <c r="AA24" s="4" t="s">
        <v>19</v>
      </c>
    </row>
    <row r="25" spans="1:27" x14ac:dyDescent="0.25">
      <c r="A25" s="3">
        <v>44018</v>
      </c>
      <c r="B25" s="18" t="s">
        <v>11</v>
      </c>
      <c r="C25" s="4">
        <v>1</v>
      </c>
      <c r="D25" s="11" t="s">
        <v>110</v>
      </c>
      <c r="E25" s="16" t="s">
        <v>18</v>
      </c>
      <c r="F25" s="2">
        <v>3</v>
      </c>
      <c r="G25" s="11" t="s">
        <v>111</v>
      </c>
      <c r="H25" s="4" t="s">
        <v>13</v>
      </c>
      <c r="K25" s="3">
        <v>44014</v>
      </c>
      <c r="L25" s="13" t="s">
        <v>9</v>
      </c>
      <c r="M25" s="4">
        <v>4</v>
      </c>
      <c r="N25" t="s">
        <v>112</v>
      </c>
      <c r="O25" s="16" t="s">
        <v>17</v>
      </c>
      <c r="P25" s="2">
        <v>12</v>
      </c>
      <c r="Q25" s="11" t="s">
        <v>113</v>
      </c>
      <c r="R25" s="4" t="s">
        <v>16</v>
      </c>
      <c r="T25" s="5">
        <v>44017</v>
      </c>
      <c r="U25" s="17" t="s">
        <v>28</v>
      </c>
      <c r="V25" s="4">
        <v>3</v>
      </c>
      <c r="W25" t="s">
        <v>114</v>
      </c>
      <c r="X25" s="15" t="s">
        <v>21</v>
      </c>
      <c r="Y25" s="2">
        <v>10</v>
      </c>
      <c r="Z25" t="s">
        <v>115</v>
      </c>
      <c r="AA25" s="4" t="s">
        <v>19</v>
      </c>
    </row>
    <row r="26" spans="1:27" x14ac:dyDescent="0.25">
      <c r="A26" s="3">
        <v>44018</v>
      </c>
      <c r="B26" s="4" t="s">
        <v>28</v>
      </c>
      <c r="C26" s="4"/>
      <c r="D26" s="11"/>
      <c r="E26" s="4" t="s">
        <v>17</v>
      </c>
      <c r="F26" s="4"/>
      <c r="G26" s="11"/>
      <c r="H26" s="4" t="s">
        <v>29</v>
      </c>
      <c r="K26" s="3">
        <v>44014</v>
      </c>
      <c r="L26" s="16" t="s">
        <v>21</v>
      </c>
      <c r="M26" s="2">
        <v>17</v>
      </c>
      <c r="N26" s="11" t="s">
        <v>116</v>
      </c>
      <c r="O26" s="13" t="s">
        <v>31</v>
      </c>
      <c r="P26" s="4">
        <v>7</v>
      </c>
      <c r="Q26" s="11" t="s">
        <v>117</v>
      </c>
      <c r="R26" s="4" t="s">
        <v>33</v>
      </c>
      <c r="T26" s="5">
        <v>44017</v>
      </c>
      <c r="U26" s="15" t="s">
        <v>25</v>
      </c>
      <c r="V26" s="2">
        <v>17</v>
      </c>
      <c r="W26" t="s">
        <v>118</v>
      </c>
      <c r="X26" s="17" t="s">
        <v>35</v>
      </c>
      <c r="Y26" s="4">
        <v>12</v>
      </c>
      <c r="Z26" t="s">
        <v>119</v>
      </c>
      <c r="AA26" s="4" t="s">
        <v>19</v>
      </c>
    </row>
    <row r="27" spans="1:27" x14ac:dyDescent="0.25">
      <c r="B27" s="4"/>
      <c r="C27" s="4"/>
      <c r="D27" s="11"/>
      <c r="E27" s="4"/>
      <c r="F27" s="4"/>
      <c r="G27" s="11"/>
      <c r="H27" s="4"/>
      <c r="K27" s="3">
        <v>44014</v>
      </c>
      <c r="L27" s="13" t="s">
        <v>25</v>
      </c>
      <c r="M27" s="4">
        <v>3</v>
      </c>
      <c r="N27" s="11" t="s">
        <v>120</v>
      </c>
      <c r="O27" s="16" t="s">
        <v>11</v>
      </c>
      <c r="P27" s="2">
        <v>8</v>
      </c>
      <c r="Q27" s="11" t="s">
        <v>121</v>
      </c>
      <c r="R27" s="4" t="s">
        <v>33</v>
      </c>
      <c r="T27" s="5">
        <v>44017</v>
      </c>
      <c r="U27" s="15" t="s">
        <v>40</v>
      </c>
      <c r="V27" s="2">
        <v>5</v>
      </c>
      <c r="W27" t="s">
        <v>122</v>
      </c>
      <c r="X27" s="17" t="s">
        <v>17</v>
      </c>
      <c r="Y27" s="4">
        <v>4</v>
      </c>
      <c r="Z27" t="s">
        <v>123</v>
      </c>
      <c r="AA27" s="4" t="s">
        <v>19</v>
      </c>
    </row>
    <row r="28" spans="1:27" x14ac:dyDescent="0.25">
      <c r="A28" s="3">
        <v>44021</v>
      </c>
      <c r="B28" s="18" t="s">
        <v>9</v>
      </c>
      <c r="C28" s="4">
        <v>2</v>
      </c>
      <c r="D28" s="11" t="s">
        <v>124</v>
      </c>
      <c r="E28" s="16" t="s">
        <v>28</v>
      </c>
      <c r="F28" s="2">
        <v>9</v>
      </c>
      <c r="G28" s="11" t="s">
        <v>125</v>
      </c>
      <c r="H28" s="4" t="s">
        <v>13</v>
      </c>
      <c r="N28" s="11"/>
      <c r="R28" s="4"/>
      <c r="T28" s="4"/>
      <c r="V28" s="4"/>
      <c r="Y28" s="4"/>
      <c r="AA28" s="4"/>
    </row>
    <row r="29" spans="1:27" x14ac:dyDescent="0.25">
      <c r="A29" s="3">
        <v>44021</v>
      </c>
      <c r="B29" s="16" t="s">
        <v>18</v>
      </c>
      <c r="C29" s="2">
        <v>8</v>
      </c>
      <c r="D29" s="11" t="s">
        <v>126</v>
      </c>
      <c r="E29" s="18" t="s">
        <v>17</v>
      </c>
      <c r="F29" s="4">
        <v>0</v>
      </c>
      <c r="H29" s="4" t="s">
        <v>13</v>
      </c>
      <c r="K29" s="3">
        <v>44018</v>
      </c>
      <c r="L29" s="13" t="s">
        <v>21</v>
      </c>
      <c r="M29" s="4">
        <v>8</v>
      </c>
      <c r="N29" s="11" t="s">
        <v>127</v>
      </c>
      <c r="O29" s="16" t="s">
        <v>9</v>
      </c>
      <c r="P29" s="2">
        <v>9</v>
      </c>
      <c r="Q29" s="11" t="s">
        <v>128</v>
      </c>
      <c r="R29" s="4" t="s">
        <v>16</v>
      </c>
      <c r="T29" s="5">
        <v>44020</v>
      </c>
      <c r="U29" s="17" t="s">
        <v>25</v>
      </c>
      <c r="V29" s="4">
        <v>12</v>
      </c>
      <c r="W29" t="s">
        <v>129</v>
      </c>
      <c r="X29" s="15" t="s">
        <v>31</v>
      </c>
      <c r="Y29" s="2">
        <v>25</v>
      </c>
      <c r="Z29" t="s">
        <v>130</v>
      </c>
      <c r="AA29" s="4" t="s">
        <v>19</v>
      </c>
    </row>
    <row r="30" spans="1:27" x14ac:dyDescent="0.25">
      <c r="A30" s="3">
        <v>44021</v>
      </c>
      <c r="B30" s="4" t="s">
        <v>11</v>
      </c>
      <c r="C30" s="4"/>
      <c r="D30" s="11"/>
      <c r="E30" s="4" t="s">
        <v>21</v>
      </c>
      <c r="F30" s="4"/>
      <c r="G30" s="11"/>
      <c r="H30" s="4" t="s">
        <v>29</v>
      </c>
      <c r="K30" s="3">
        <v>44018</v>
      </c>
      <c r="L30" s="13" t="s">
        <v>11</v>
      </c>
      <c r="M30" s="4">
        <v>2</v>
      </c>
      <c r="N30" s="11" t="s">
        <v>131</v>
      </c>
      <c r="O30" s="16" t="s">
        <v>18</v>
      </c>
      <c r="P30" s="2">
        <v>4</v>
      </c>
      <c r="Q30" s="11" t="s">
        <v>132</v>
      </c>
      <c r="R30" s="4" t="s">
        <v>16</v>
      </c>
      <c r="T30" s="5">
        <v>44020</v>
      </c>
      <c r="U30" s="15" t="s">
        <v>21</v>
      </c>
      <c r="V30" s="2">
        <v>8</v>
      </c>
      <c r="W30" t="s">
        <v>133</v>
      </c>
      <c r="X30" s="17" t="s">
        <v>35</v>
      </c>
      <c r="Y30" s="4">
        <v>5</v>
      </c>
      <c r="Z30" t="s">
        <v>134</v>
      </c>
      <c r="AA30" s="4" t="s">
        <v>19</v>
      </c>
    </row>
    <row r="31" spans="1:27" x14ac:dyDescent="0.25">
      <c r="B31" s="4"/>
      <c r="C31" s="4"/>
      <c r="D31" s="11"/>
      <c r="E31" s="4"/>
      <c r="F31" s="4"/>
      <c r="G31" s="11"/>
      <c r="H31" s="4"/>
      <c r="K31" s="3">
        <v>44018</v>
      </c>
      <c r="L31" s="13" t="s">
        <v>28</v>
      </c>
      <c r="M31" s="4">
        <v>5</v>
      </c>
      <c r="N31" s="11" t="s">
        <v>135</v>
      </c>
      <c r="O31" s="16" t="s">
        <v>25</v>
      </c>
      <c r="P31" s="2">
        <v>11</v>
      </c>
      <c r="Q31" s="11" t="s">
        <v>136</v>
      </c>
      <c r="R31" s="4" t="s">
        <v>33</v>
      </c>
      <c r="T31" s="5">
        <v>44020</v>
      </c>
      <c r="U31" s="17" t="s">
        <v>18</v>
      </c>
      <c r="V31" s="4">
        <v>8</v>
      </c>
      <c r="W31" t="s">
        <v>137</v>
      </c>
      <c r="X31" s="15" t="s">
        <v>40</v>
      </c>
      <c r="Y31" s="2">
        <v>18</v>
      </c>
      <c r="Z31" t="s">
        <v>138</v>
      </c>
      <c r="AA31" s="4" t="s">
        <v>19</v>
      </c>
    </row>
    <row r="32" spans="1:27" x14ac:dyDescent="0.25">
      <c r="A32" s="3">
        <v>44025</v>
      </c>
      <c r="B32" s="16" t="s">
        <v>11</v>
      </c>
      <c r="C32" s="2">
        <v>7</v>
      </c>
      <c r="D32" s="11" t="s">
        <v>139</v>
      </c>
      <c r="E32" s="13" t="s">
        <v>9</v>
      </c>
      <c r="F32" s="4">
        <v>1</v>
      </c>
      <c r="G32" s="11" t="s">
        <v>140</v>
      </c>
      <c r="H32" s="4" t="s">
        <v>13</v>
      </c>
      <c r="K32" s="3">
        <v>44018</v>
      </c>
      <c r="L32" s="13" t="s">
        <v>31</v>
      </c>
      <c r="M32" s="4">
        <v>2</v>
      </c>
      <c r="N32" s="11" t="s">
        <v>141</v>
      </c>
      <c r="O32" s="16" t="s">
        <v>17</v>
      </c>
      <c r="P32" s="2">
        <v>4</v>
      </c>
      <c r="Q32" s="11" t="s">
        <v>142</v>
      </c>
      <c r="R32" s="4" t="s">
        <v>33</v>
      </c>
      <c r="T32" s="5">
        <v>44020</v>
      </c>
      <c r="U32" s="15" t="s">
        <v>17</v>
      </c>
      <c r="V32" s="2">
        <v>5</v>
      </c>
      <c r="W32" t="s">
        <v>143</v>
      </c>
      <c r="X32" s="17" t="s">
        <v>28</v>
      </c>
      <c r="Y32" s="4">
        <v>2</v>
      </c>
      <c r="Z32" t="s">
        <v>144</v>
      </c>
      <c r="AA32" s="4" t="s">
        <v>19</v>
      </c>
    </row>
    <row r="33" spans="1:27" x14ac:dyDescent="0.25">
      <c r="A33" s="3">
        <v>44025</v>
      </c>
      <c r="B33" s="13" t="s">
        <v>21</v>
      </c>
      <c r="C33" s="4">
        <v>0</v>
      </c>
      <c r="D33" s="11"/>
      <c r="E33" s="16" t="s">
        <v>18</v>
      </c>
      <c r="F33" s="4">
        <v>14</v>
      </c>
      <c r="G33" s="11" t="s">
        <v>145</v>
      </c>
      <c r="H33" s="4" t="s">
        <v>13</v>
      </c>
      <c r="Q33" s="11"/>
      <c r="R33" s="4"/>
      <c r="T33" s="4"/>
      <c r="Y33" s="4"/>
      <c r="AA33" s="4"/>
    </row>
    <row r="34" spans="1:27" x14ac:dyDescent="0.25">
      <c r="A34" s="3">
        <v>44025</v>
      </c>
      <c r="B34" s="4" t="s">
        <v>28</v>
      </c>
      <c r="C34" s="4"/>
      <c r="D34" s="11"/>
      <c r="E34" s="4" t="s">
        <v>17</v>
      </c>
      <c r="F34" s="4"/>
      <c r="G34" s="11"/>
      <c r="H34" s="4" t="s">
        <v>29</v>
      </c>
      <c r="K34" s="3">
        <v>44021</v>
      </c>
      <c r="L34" s="16" t="s">
        <v>9</v>
      </c>
      <c r="M34" s="2">
        <v>18</v>
      </c>
      <c r="N34" s="11" t="s">
        <v>146</v>
      </c>
      <c r="O34" s="18" t="s">
        <v>28</v>
      </c>
      <c r="P34" s="4">
        <v>3</v>
      </c>
      <c r="Q34" s="11" t="s">
        <v>147</v>
      </c>
      <c r="R34" s="4" t="s">
        <v>16</v>
      </c>
      <c r="T34" s="5">
        <v>44024</v>
      </c>
      <c r="U34" t="s">
        <v>18</v>
      </c>
      <c r="V34" s="4"/>
      <c r="X34" t="s">
        <v>28</v>
      </c>
      <c r="Y34" s="4"/>
      <c r="AA34" s="4" t="s">
        <v>19</v>
      </c>
    </row>
    <row r="35" spans="1:27" x14ac:dyDescent="0.25">
      <c r="B35" s="4"/>
      <c r="C35" s="4"/>
      <c r="D35" s="11"/>
      <c r="E35" s="4"/>
      <c r="F35" s="4"/>
      <c r="G35" s="11"/>
      <c r="H35" s="4"/>
      <c r="K35" s="3">
        <v>44021</v>
      </c>
      <c r="L35" s="16" t="s">
        <v>18</v>
      </c>
      <c r="M35" s="2">
        <v>3</v>
      </c>
      <c r="N35" s="11" t="s">
        <v>148</v>
      </c>
      <c r="O35" s="18" t="s">
        <v>17</v>
      </c>
      <c r="P35" s="4">
        <v>2</v>
      </c>
      <c r="Q35" s="11" t="s">
        <v>149</v>
      </c>
      <c r="R35" s="4" t="s">
        <v>16</v>
      </c>
      <c r="T35" s="5">
        <v>44024</v>
      </c>
      <c r="U35" s="17" t="s">
        <v>35</v>
      </c>
      <c r="V35" s="4">
        <v>5</v>
      </c>
      <c r="W35" t="s">
        <v>150</v>
      </c>
      <c r="X35" s="15" t="s">
        <v>17</v>
      </c>
      <c r="Y35" s="2">
        <v>8</v>
      </c>
      <c r="Z35" t="s">
        <v>151</v>
      </c>
      <c r="AA35" s="4" t="s">
        <v>19</v>
      </c>
    </row>
    <row r="36" spans="1:27" x14ac:dyDescent="0.25">
      <c r="A36" s="6">
        <v>44028</v>
      </c>
      <c r="B36" s="34" t="s">
        <v>18</v>
      </c>
      <c r="C36" s="35">
        <v>11</v>
      </c>
      <c r="D36" s="20" t="s">
        <v>152</v>
      </c>
      <c r="E36" s="32" t="s">
        <v>9</v>
      </c>
      <c r="F36" s="7">
        <v>2</v>
      </c>
      <c r="G36" s="20" t="s">
        <v>153</v>
      </c>
      <c r="H36" s="7" t="s">
        <v>13</v>
      </c>
      <c r="K36" s="3">
        <v>44021</v>
      </c>
      <c r="L36" s="13" t="s">
        <v>31</v>
      </c>
      <c r="M36" s="4">
        <v>10</v>
      </c>
      <c r="N36" s="11" t="s">
        <v>154</v>
      </c>
      <c r="O36" s="16" t="s">
        <v>11</v>
      </c>
      <c r="P36" s="2">
        <v>11</v>
      </c>
      <c r="Q36" s="11" t="s">
        <v>155</v>
      </c>
      <c r="R36" s="4" t="s">
        <v>33</v>
      </c>
      <c r="T36" s="5">
        <v>44024</v>
      </c>
      <c r="U36" s="15" t="s">
        <v>40</v>
      </c>
      <c r="V36" s="2">
        <v>14</v>
      </c>
      <c r="W36" t="s">
        <v>156</v>
      </c>
      <c r="X36" s="17" t="s">
        <v>25</v>
      </c>
      <c r="Y36" s="4">
        <v>4</v>
      </c>
      <c r="Z36" t="s">
        <v>157</v>
      </c>
      <c r="AA36" s="4" t="s">
        <v>19</v>
      </c>
    </row>
    <row r="37" spans="1:27" x14ac:dyDescent="0.25">
      <c r="A37" s="6">
        <v>44028</v>
      </c>
      <c r="B37" s="32" t="s">
        <v>11</v>
      </c>
      <c r="C37" s="7">
        <v>2</v>
      </c>
      <c r="D37" s="20" t="s">
        <v>158</v>
      </c>
      <c r="E37" s="34" t="s">
        <v>21</v>
      </c>
      <c r="F37" s="33">
        <v>5</v>
      </c>
      <c r="G37" s="20" t="s">
        <v>42</v>
      </c>
      <c r="H37" s="7" t="s">
        <v>13</v>
      </c>
      <c r="K37" s="3">
        <v>44021</v>
      </c>
      <c r="L37" s="16" t="s">
        <v>21</v>
      </c>
      <c r="M37" s="2">
        <v>15</v>
      </c>
      <c r="N37" s="11" t="s">
        <v>159</v>
      </c>
      <c r="O37" s="18" t="s">
        <v>25</v>
      </c>
      <c r="P37" s="4">
        <v>2</v>
      </c>
      <c r="Q37" s="11" t="s">
        <v>160</v>
      </c>
      <c r="R37" s="4" t="s">
        <v>33</v>
      </c>
      <c r="T37" s="5">
        <v>44024</v>
      </c>
      <c r="U37" s="15" t="s">
        <v>31</v>
      </c>
      <c r="V37" s="2">
        <v>11</v>
      </c>
      <c r="W37" t="s">
        <v>161</v>
      </c>
      <c r="X37" s="17" t="s">
        <v>21</v>
      </c>
      <c r="Y37" s="4">
        <v>1</v>
      </c>
      <c r="Z37" t="s">
        <v>162</v>
      </c>
      <c r="AA37" s="4" t="s">
        <v>19</v>
      </c>
    </row>
    <row r="38" spans="1:27" x14ac:dyDescent="0.25">
      <c r="A38" s="6">
        <v>44028</v>
      </c>
      <c r="B38" s="34" t="s">
        <v>28</v>
      </c>
      <c r="C38" s="33">
        <v>6</v>
      </c>
      <c r="D38" s="20" t="s">
        <v>163</v>
      </c>
      <c r="E38" s="36" t="s">
        <v>17</v>
      </c>
      <c r="F38" s="7">
        <v>5</v>
      </c>
      <c r="G38" s="20" t="s">
        <v>164</v>
      </c>
      <c r="H38" s="7" t="s">
        <v>13</v>
      </c>
      <c r="N38" s="11"/>
      <c r="Q38" s="11"/>
      <c r="R38" s="4"/>
      <c r="T38" s="4"/>
      <c r="V38" s="4"/>
      <c r="Y38" s="4"/>
      <c r="AA38" s="4"/>
    </row>
    <row r="39" spans="1:27" x14ac:dyDescent="0.25">
      <c r="A39" s="8"/>
      <c r="B39" s="7"/>
      <c r="C39" s="7"/>
      <c r="D39" s="7"/>
      <c r="E39" s="7"/>
      <c r="F39" s="7"/>
      <c r="G39" s="7"/>
      <c r="H39" s="7"/>
      <c r="K39" s="3">
        <v>44025</v>
      </c>
      <c r="L39" s="16" t="s">
        <v>11</v>
      </c>
      <c r="M39" s="2">
        <v>9</v>
      </c>
      <c r="N39" s="11" t="s">
        <v>165</v>
      </c>
      <c r="O39" s="13" t="s">
        <v>9</v>
      </c>
      <c r="P39" s="4">
        <v>8</v>
      </c>
      <c r="Q39" s="11" t="s">
        <v>166</v>
      </c>
      <c r="R39" s="4" t="s">
        <v>16</v>
      </c>
      <c r="T39" s="5">
        <v>44027</v>
      </c>
      <c r="U39" s="17" t="s">
        <v>25</v>
      </c>
      <c r="V39" s="4">
        <v>3</v>
      </c>
      <c r="W39" t="s">
        <v>167</v>
      </c>
      <c r="X39" s="15" t="s">
        <v>17</v>
      </c>
      <c r="Y39" s="2">
        <v>15</v>
      </c>
      <c r="Z39" t="s">
        <v>168</v>
      </c>
      <c r="AA39" s="4" t="s">
        <v>19</v>
      </c>
    </row>
    <row r="40" spans="1:27" x14ac:dyDescent="0.25">
      <c r="A40" s="6">
        <v>44031</v>
      </c>
      <c r="B40" s="8" t="s">
        <v>169</v>
      </c>
      <c r="C40" s="8"/>
      <c r="D40" s="8"/>
      <c r="E40" s="8"/>
      <c r="F40" s="8"/>
      <c r="G40" s="8"/>
      <c r="H40" s="8" t="s">
        <v>170</v>
      </c>
      <c r="K40" s="3">
        <v>44025</v>
      </c>
      <c r="L40" s="16" t="s">
        <v>21</v>
      </c>
      <c r="M40" s="2">
        <v>10</v>
      </c>
      <c r="N40" s="11" t="s">
        <v>171</v>
      </c>
      <c r="O40" s="18" t="s">
        <v>18</v>
      </c>
      <c r="P40" s="4">
        <v>3</v>
      </c>
      <c r="Q40" s="11" t="s">
        <v>172</v>
      </c>
      <c r="R40" s="4" t="s">
        <v>16</v>
      </c>
      <c r="T40" s="5">
        <v>44027</v>
      </c>
      <c r="U40" s="17" t="s">
        <v>18</v>
      </c>
      <c r="V40" s="4">
        <v>4</v>
      </c>
      <c r="W40" t="s">
        <v>173</v>
      </c>
      <c r="X40" s="15" t="s">
        <v>21</v>
      </c>
      <c r="Y40" s="2">
        <v>17</v>
      </c>
      <c r="Z40" t="s">
        <v>174</v>
      </c>
      <c r="AA40" s="4" t="s">
        <v>19</v>
      </c>
    </row>
    <row r="41" spans="1:27" x14ac:dyDescent="0.25">
      <c r="A41" s="6">
        <v>44033</v>
      </c>
      <c r="B41" s="8" t="s">
        <v>175</v>
      </c>
      <c r="C41" s="8"/>
      <c r="D41" s="8"/>
      <c r="E41" s="8"/>
      <c r="F41" s="8"/>
      <c r="G41" s="8"/>
      <c r="H41" s="8" t="s">
        <v>170</v>
      </c>
      <c r="K41" s="3">
        <v>44025</v>
      </c>
      <c r="L41" s="16" t="s">
        <v>28</v>
      </c>
      <c r="M41" s="2">
        <v>13</v>
      </c>
      <c r="N41" s="11" t="s">
        <v>176</v>
      </c>
      <c r="O41" s="13" t="s">
        <v>31</v>
      </c>
      <c r="P41" s="4">
        <v>8</v>
      </c>
      <c r="Q41" s="11" t="s">
        <v>177</v>
      </c>
      <c r="R41" s="4" t="s">
        <v>33</v>
      </c>
      <c r="T41" s="5">
        <v>44027</v>
      </c>
      <c r="U41" s="15" t="s">
        <v>40</v>
      </c>
      <c r="V41" s="2">
        <v>13</v>
      </c>
      <c r="W41" t="s">
        <v>178</v>
      </c>
      <c r="X41" s="17" t="s">
        <v>35</v>
      </c>
      <c r="Y41" s="4">
        <v>5</v>
      </c>
      <c r="Z41" t="s">
        <v>179</v>
      </c>
      <c r="AA41" s="4" t="s">
        <v>19</v>
      </c>
    </row>
    <row r="42" spans="1:27" x14ac:dyDescent="0.25">
      <c r="A42" s="6">
        <v>44035</v>
      </c>
      <c r="B42" s="8" t="s">
        <v>180</v>
      </c>
      <c r="C42" s="8"/>
      <c r="D42" s="8"/>
      <c r="E42" s="8"/>
      <c r="F42" s="8"/>
      <c r="G42" s="8"/>
      <c r="H42" s="8" t="s">
        <v>170</v>
      </c>
      <c r="K42" s="3">
        <v>44025</v>
      </c>
      <c r="L42" s="16" t="s">
        <v>17</v>
      </c>
      <c r="M42" s="2">
        <v>7</v>
      </c>
      <c r="N42" s="11" t="s">
        <v>181</v>
      </c>
      <c r="O42" s="13" t="s">
        <v>25</v>
      </c>
      <c r="P42" s="4">
        <v>5</v>
      </c>
      <c r="Q42" s="11" t="s">
        <v>182</v>
      </c>
      <c r="R42" s="4" t="s">
        <v>33</v>
      </c>
      <c r="T42" s="5">
        <v>44027</v>
      </c>
      <c r="U42" s="15" t="s">
        <v>31</v>
      </c>
      <c r="V42" s="2">
        <v>11</v>
      </c>
      <c r="W42" t="s">
        <v>183</v>
      </c>
      <c r="X42" s="17" t="s">
        <v>28</v>
      </c>
      <c r="Y42" s="4">
        <v>1</v>
      </c>
      <c r="Z42" t="s">
        <v>184</v>
      </c>
      <c r="AA42" s="4" t="s">
        <v>19</v>
      </c>
    </row>
    <row r="43" spans="1:27" x14ac:dyDescent="0.25">
      <c r="N43" s="11"/>
      <c r="Q43" s="11"/>
      <c r="R43" s="4"/>
      <c r="T43" s="4"/>
      <c r="V43" s="4"/>
      <c r="Y43" s="4"/>
      <c r="AA43" s="4"/>
    </row>
    <row r="44" spans="1:27" x14ac:dyDescent="0.25">
      <c r="K44" s="9">
        <v>44028</v>
      </c>
      <c r="L44" s="39" t="s">
        <v>18</v>
      </c>
      <c r="M44" s="37">
        <v>15</v>
      </c>
      <c r="N44" s="19" t="s">
        <v>185</v>
      </c>
      <c r="O44" s="38" t="s">
        <v>9</v>
      </c>
      <c r="P44" s="10">
        <v>6</v>
      </c>
      <c r="Q44" s="19" t="s">
        <v>186</v>
      </c>
      <c r="R44" s="10" t="s">
        <v>16</v>
      </c>
      <c r="T44" s="5">
        <v>44031</v>
      </c>
      <c r="U44" t="s">
        <v>25</v>
      </c>
      <c r="V44" s="4"/>
      <c r="X44" t="s">
        <v>18</v>
      </c>
      <c r="Y44" s="4"/>
      <c r="AA44" s="4" t="s">
        <v>19</v>
      </c>
    </row>
    <row r="45" spans="1:27" ht="21" x14ac:dyDescent="0.35">
      <c r="A45" s="1" t="s">
        <v>0</v>
      </c>
      <c r="K45" s="9">
        <v>44028</v>
      </c>
      <c r="L45" s="38" t="s">
        <v>11</v>
      </c>
      <c r="M45" s="10">
        <v>4</v>
      </c>
      <c r="N45" s="19" t="s">
        <v>187</v>
      </c>
      <c r="O45" s="39" t="s">
        <v>21</v>
      </c>
      <c r="P45" s="37">
        <v>6</v>
      </c>
      <c r="Q45" s="19" t="s">
        <v>188</v>
      </c>
      <c r="R45" s="10" t="s">
        <v>16</v>
      </c>
      <c r="T45" s="5">
        <v>44031</v>
      </c>
      <c r="U45" t="s">
        <v>21</v>
      </c>
      <c r="V45" s="4"/>
      <c r="X45" t="s">
        <v>17</v>
      </c>
      <c r="Y45" s="4"/>
      <c r="AA45" s="4" t="s">
        <v>19</v>
      </c>
    </row>
    <row r="46" spans="1:27" x14ac:dyDescent="0.25">
      <c r="B46" s="2" t="s">
        <v>189</v>
      </c>
      <c r="C46" s="2" t="s">
        <v>190</v>
      </c>
      <c r="D46" s="2" t="s">
        <v>191</v>
      </c>
      <c r="E46" s="2" t="s">
        <v>192</v>
      </c>
      <c r="K46" s="9">
        <v>44028</v>
      </c>
      <c r="L46" s="38" t="s">
        <v>28</v>
      </c>
      <c r="M46" s="10">
        <v>5</v>
      </c>
      <c r="N46" s="19" t="s">
        <v>193</v>
      </c>
      <c r="O46" s="39" t="s">
        <v>17</v>
      </c>
      <c r="P46" s="37">
        <v>15</v>
      </c>
      <c r="Q46" s="19" t="s">
        <v>194</v>
      </c>
      <c r="R46" s="10" t="s">
        <v>16</v>
      </c>
      <c r="T46" s="5">
        <v>44031</v>
      </c>
      <c r="U46" t="s">
        <v>35</v>
      </c>
      <c r="V46" s="4"/>
      <c r="X46" t="s">
        <v>31</v>
      </c>
      <c r="Y46" s="4"/>
      <c r="AA46" s="4" t="s">
        <v>19</v>
      </c>
    </row>
    <row r="47" spans="1:27" x14ac:dyDescent="0.25">
      <c r="A47" t="s">
        <v>18</v>
      </c>
      <c r="B47">
        <v>7</v>
      </c>
      <c r="C47">
        <v>0</v>
      </c>
      <c r="D47">
        <f>B47/7</f>
        <v>1</v>
      </c>
      <c r="K47" s="9">
        <v>44028</v>
      </c>
      <c r="L47" s="10" t="s">
        <v>25</v>
      </c>
      <c r="M47" s="10"/>
      <c r="N47" s="19"/>
      <c r="O47" s="10" t="s">
        <v>31</v>
      </c>
      <c r="P47" s="10"/>
      <c r="Q47" s="19"/>
      <c r="R47" s="10" t="s">
        <v>33</v>
      </c>
      <c r="T47" s="5">
        <v>44031</v>
      </c>
      <c r="U47" t="s">
        <v>40</v>
      </c>
      <c r="V47" s="4"/>
      <c r="X47" t="s">
        <v>28</v>
      </c>
      <c r="Y47" s="4"/>
      <c r="AA47" s="4" t="s">
        <v>19</v>
      </c>
    </row>
    <row r="48" spans="1:27" x14ac:dyDescent="0.25">
      <c r="A48" t="s">
        <v>195</v>
      </c>
      <c r="B48">
        <v>4</v>
      </c>
      <c r="C48">
        <v>2</v>
      </c>
      <c r="D48">
        <f>B48/6</f>
        <v>0.66666666666666663</v>
      </c>
      <c r="E48" t="s">
        <v>196</v>
      </c>
      <c r="R48" s="4"/>
    </row>
    <row r="49" spans="1:27" x14ac:dyDescent="0.25">
      <c r="A49" t="s">
        <v>21</v>
      </c>
      <c r="B49">
        <v>4</v>
      </c>
      <c r="C49">
        <v>2</v>
      </c>
      <c r="D49">
        <f>B49/6</f>
        <v>0.66666666666666663</v>
      </c>
      <c r="E49" t="s">
        <v>197</v>
      </c>
      <c r="K49" s="9">
        <v>44032</v>
      </c>
      <c r="L49" t="s">
        <v>169</v>
      </c>
      <c r="R49" t="s">
        <v>170</v>
      </c>
      <c r="T49" s="3">
        <v>44033</v>
      </c>
      <c r="U49" t="s">
        <v>169</v>
      </c>
      <c r="AA49" t="s">
        <v>170</v>
      </c>
    </row>
    <row r="50" spans="1:27" x14ac:dyDescent="0.25">
      <c r="A50" t="s">
        <v>9</v>
      </c>
      <c r="B50">
        <v>3</v>
      </c>
      <c r="C50">
        <v>4</v>
      </c>
      <c r="D50">
        <f>B50/7</f>
        <v>0.42857142857142855</v>
      </c>
      <c r="K50" s="9">
        <v>44034</v>
      </c>
      <c r="L50" t="s">
        <v>175</v>
      </c>
      <c r="R50" t="s">
        <v>170</v>
      </c>
      <c r="T50" s="3">
        <v>44035</v>
      </c>
      <c r="U50" t="s">
        <v>175</v>
      </c>
      <c r="AA50" t="s">
        <v>170</v>
      </c>
    </row>
    <row r="51" spans="1:27" x14ac:dyDescent="0.25">
      <c r="A51" t="s">
        <v>28</v>
      </c>
      <c r="B51">
        <v>2</v>
      </c>
      <c r="C51">
        <v>4</v>
      </c>
      <c r="D51">
        <f t="shared" ref="D51:D52" si="0">B51/6</f>
        <v>0.33333333333333331</v>
      </c>
      <c r="K51" s="9">
        <v>44036</v>
      </c>
      <c r="L51" t="s">
        <v>180</v>
      </c>
      <c r="R51" t="s">
        <v>170</v>
      </c>
      <c r="T51" s="3">
        <v>44037</v>
      </c>
      <c r="U51" t="s">
        <v>180</v>
      </c>
      <c r="AA51" t="s">
        <v>170</v>
      </c>
    </row>
    <row r="52" spans="1:27" x14ac:dyDescent="0.25">
      <c r="A52" t="s">
        <v>17</v>
      </c>
      <c r="B52">
        <v>0</v>
      </c>
      <c r="C52">
        <v>6</v>
      </c>
      <c r="D52">
        <f t="shared" si="0"/>
        <v>0</v>
      </c>
      <c r="K52" s="3"/>
    </row>
    <row r="54" spans="1:27" ht="21" x14ac:dyDescent="0.35">
      <c r="K54" s="1" t="s">
        <v>1</v>
      </c>
      <c r="U54" s="1" t="s">
        <v>2</v>
      </c>
    </row>
    <row r="55" spans="1:27" x14ac:dyDescent="0.25">
      <c r="L55" s="2" t="s">
        <v>189</v>
      </c>
      <c r="M55" s="2" t="s">
        <v>190</v>
      </c>
      <c r="N55" s="2" t="s">
        <v>191</v>
      </c>
      <c r="O55" s="2" t="s">
        <v>192</v>
      </c>
      <c r="V55" s="2" t="s">
        <v>189</v>
      </c>
      <c r="W55" s="2" t="s">
        <v>190</v>
      </c>
      <c r="X55" s="2" t="s">
        <v>191</v>
      </c>
    </row>
    <row r="56" spans="1:27" x14ac:dyDescent="0.25">
      <c r="K56" t="s">
        <v>18</v>
      </c>
      <c r="L56" s="4">
        <v>8</v>
      </c>
      <c r="M56" s="4">
        <v>1</v>
      </c>
      <c r="N56">
        <f>L56/9</f>
        <v>0.88888888888888884</v>
      </c>
      <c r="U56" t="s">
        <v>40</v>
      </c>
      <c r="V56" s="4">
        <v>8</v>
      </c>
      <c r="W56" s="4">
        <v>0</v>
      </c>
      <c r="X56">
        <f>V56/(V56+W56)</f>
        <v>1</v>
      </c>
    </row>
    <row r="57" spans="1:27" x14ac:dyDescent="0.25">
      <c r="K57" t="s">
        <v>21</v>
      </c>
      <c r="L57" s="4">
        <v>7</v>
      </c>
      <c r="M57" s="4">
        <v>2</v>
      </c>
      <c r="N57">
        <f>L57/9</f>
        <v>0.77777777777777779</v>
      </c>
      <c r="O57" t="s">
        <v>198</v>
      </c>
      <c r="U57" t="s">
        <v>17</v>
      </c>
      <c r="V57" s="4">
        <v>6</v>
      </c>
      <c r="W57" s="4">
        <v>1</v>
      </c>
      <c r="X57">
        <f t="shared" ref="X57:X63" si="1">V57/(V57+W57)</f>
        <v>0.8571428571428571</v>
      </c>
    </row>
    <row r="58" spans="1:27" x14ac:dyDescent="0.25">
      <c r="K58" t="s">
        <v>199</v>
      </c>
      <c r="L58" s="4">
        <v>7</v>
      </c>
      <c r="M58" s="4">
        <v>2</v>
      </c>
      <c r="N58">
        <f>L58/9</f>
        <v>0.77777777777777779</v>
      </c>
      <c r="O58" t="s">
        <v>200</v>
      </c>
      <c r="U58" t="s">
        <v>21</v>
      </c>
      <c r="V58" s="4">
        <v>5</v>
      </c>
      <c r="W58" s="4">
        <v>3</v>
      </c>
      <c r="X58">
        <f t="shared" si="1"/>
        <v>0.625</v>
      </c>
    </row>
    <row r="59" spans="1:27" x14ac:dyDescent="0.25">
      <c r="K59" t="s">
        <v>17</v>
      </c>
      <c r="L59" s="4">
        <v>5</v>
      </c>
      <c r="M59" s="4">
        <v>4</v>
      </c>
      <c r="N59">
        <f>L59/9</f>
        <v>0.55555555555555558</v>
      </c>
      <c r="U59" t="s">
        <v>31</v>
      </c>
      <c r="V59" s="4">
        <v>4</v>
      </c>
      <c r="W59" s="4">
        <v>4</v>
      </c>
      <c r="X59">
        <f t="shared" si="1"/>
        <v>0.5</v>
      </c>
    </row>
    <row r="60" spans="1:27" x14ac:dyDescent="0.25">
      <c r="K60" t="s">
        <v>9</v>
      </c>
      <c r="L60" s="4">
        <v>4</v>
      </c>
      <c r="M60" s="4">
        <v>5</v>
      </c>
      <c r="N60">
        <f>L60/9</f>
        <v>0.44444444444444442</v>
      </c>
      <c r="U60" t="s">
        <v>25</v>
      </c>
      <c r="V60" s="4">
        <v>3</v>
      </c>
      <c r="W60" s="4">
        <v>5</v>
      </c>
      <c r="X60">
        <f t="shared" si="1"/>
        <v>0.375</v>
      </c>
    </row>
    <row r="61" spans="1:27" x14ac:dyDescent="0.25">
      <c r="K61" t="s">
        <v>31</v>
      </c>
      <c r="L61" s="4">
        <v>2</v>
      </c>
      <c r="M61" s="4">
        <v>6</v>
      </c>
      <c r="N61">
        <f t="shared" ref="N61:N63" si="2">L61/9</f>
        <v>0.22222222222222221</v>
      </c>
      <c r="U61" t="s">
        <v>28</v>
      </c>
      <c r="V61" s="4">
        <v>2</v>
      </c>
      <c r="W61" s="4">
        <v>5</v>
      </c>
      <c r="X61">
        <f t="shared" si="1"/>
        <v>0.2857142857142857</v>
      </c>
    </row>
    <row r="62" spans="1:27" x14ac:dyDescent="0.25">
      <c r="K62" t="s">
        <v>25</v>
      </c>
      <c r="L62" s="4">
        <v>1</v>
      </c>
      <c r="M62" s="4">
        <v>7</v>
      </c>
      <c r="N62">
        <f t="shared" si="2"/>
        <v>0.1111111111111111</v>
      </c>
      <c r="U62" t="s">
        <v>18</v>
      </c>
      <c r="V62" s="4">
        <v>1</v>
      </c>
      <c r="W62" s="4">
        <v>5</v>
      </c>
      <c r="X62">
        <f t="shared" si="1"/>
        <v>0.16666666666666666</v>
      </c>
    </row>
    <row r="63" spans="1:27" x14ac:dyDescent="0.25">
      <c r="K63" t="s">
        <v>28</v>
      </c>
      <c r="L63" s="4">
        <v>1</v>
      </c>
      <c r="M63" s="4">
        <v>8</v>
      </c>
      <c r="N63">
        <f t="shared" si="2"/>
        <v>0.1111111111111111</v>
      </c>
      <c r="U63" t="s">
        <v>11</v>
      </c>
      <c r="V63" s="4">
        <v>1</v>
      </c>
      <c r="W63" s="4">
        <v>7</v>
      </c>
      <c r="X63">
        <f t="shared" si="1"/>
        <v>0.125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61B9-53B1-473D-834F-81CE345FF44A}">
  <dimension ref="A1:F25"/>
  <sheetViews>
    <sheetView tabSelected="1" workbookViewId="0">
      <selection activeCell="D14" sqref="D14"/>
    </sheetView>
  </sheetViews>
  <sheetFormatPr defaultRowHeight="15" x14ac:dyDescent="0.25"/>
  <cols>
    <col min="1" max="1" width="18.42578125" customWidth="1"/>
    <col min="2" max="2" width="27.42578125" customWidth="1"/>
    <col min="3" max="3" width="24.28515625" customWidth="1"/>
    <col min="4" max="4" width="27.28515625" customWidth="1"/>
    <col min="5" max="5" width="21.140625" customWidth="1"/>
    <col min="6" max="6" width="25.42578125" customWidth="1"/>
  </cols>
  <sheetData>
    <row r="1" spans="1:6" ht="23.25" x14ac:dyDescent="0.35">
      <c r="A1" s="21" t="s">
        <v>0</v>
      </c>
    </row>
    <row r="4" spans="1:6" x14ac:dyDescent="0.25">
      <c r="D4" s="22" t="s">
        <v>18</v>
      </c>
    </row>
    <row r="5" spans="1:6" x14ac:dyDescent="0.25">
      <c r="D5" s="23"/>
    </row>
    <row r="6" spans="1:6" x14ac:dyDescent="0.25">
      <c r="C6" s="22" t="s">
        <v>235</v>
      </c>
      <c r="D6" s="23" t="s">
        <v>201</v>
      </c>
      <c r="E6" s="22" t="s">
        <v>202</v>
      </c>
    </row>
    <row r="7" spans="1:6" x14ac:dyDescent="0.25">
      <c r="C7" s="25"/>
      <c r="D7" s="23"/>
      <c r="E7" s="23"/>
    </row>
    <row r="8" spans="1:6" x14ac:dyDescent="0.25">
      <c r="B8" s="22" t="s">
        <v>28</v>
      </c>
      <c r="C8" s="25" t="s">
        <v>204</v>
      </c>
      <c r="D8" s="24" t="s">
        <v>9</v>
      </c>
      <c r="E8" s="23"/>
    </row>
    <row r="9" spans="1:6" x14ac:dyDescent="0.25">
      <c r="B9" s="27"/>
      <c r="C9" s="25"/>
      <c r="E9" s="23"/>
    </row>
    <row r="10" spans="1:6" x14ac:dyDescent="0.25">
      <c r="B10" s="27"/>
      <c r="C10" s="26" t="s">
        <v>236</v>
      </c>
      <c r="E10" s="23"/>
    </row>
    <row r="11" spans="1:6" x14ac:dyDescent="0.25">
      <c r="A11" s="22"/>
      <c r="B11" s="27" t="s">
        <v>206</v>
      </c>
      <c r="E11" s="23" t="s">
        <v>207</v>
      </c>
      <c r="F11" s="22"/>
    </row>
    <row r="12" spans="1:6" x14ac:dyDescent="0.25">
      <c r="B12" s="27"/>
      <c r="C12" s="22" t="s">
        <v>238</v>
      </c>
      <c r="E12" s="23"/>
    </row>
    <row r="13" spans="1:6" x14ac:dyDescent="0.25">
      <c r="B13" s="27"/>
      <c r="C13" s="25"/>
      <c r="E13" s="23"/>
    </row>
    <row r="14" spans="1:6" x14ac:dyDescent="0.25">
      <c r="B14" s="28" t="s">
        <v>237</v>
      </c>
      <c r="C14" s="25" t="s">
        <v>209</v>
      </c>
      <c r="D14" s="22" t="s">
        <v>256</v>
      </c>
      <c r="E14" s="23"/>
    </row>
    <row r="15" spans="1:6" x14ac:dyDescent="0.25">
      <c r="C15" s="25"/>
      <c r="D15" s="23"/>
      <c r="E15" s="23"/>
    </row>
    <row r="16" spans="1:6" x14ac:dyDescent="0.25">
      <c r="C16" s="26" t="s">
        <v>239</v>
      </c>
      <c r="D16" s="23" t="s">
        <v>210</v>
      </c>
      <c r="E16" s="24" t="s">
        <v>211</v>
      </c>
    </row>
    <row r="17" spans="2:6" x14ac:dyDescent="0.25">
      <c r="D17" s="23"/>
    </row>
    <row r="18" spans="2:6" x14ac:dyDescent="0.25">
      <c r="D18" s="24" t="s">
        <v>21</v>
      </c>
    </row>
    <row r="21" spans="2:6" x14ac:dyDescent="0.25">
      <c r="B21" s="29"/>
      <c r="C21" s="29"/>
      <c r="E21" s="22" t="s">
        <v>212</v>
      </c>
    </row>
    <row r="22" spans="2:6" x14ac:dyDescent="0.25">
      <c r="B22" s="29"/>
      <c r="C22" s="29"/>
      <c r="E22" s="23"/>
    </row>
    <row r="23" spans="2:6" x14ac:dyDescent="0.25">
      <c r="B23" s="29"/>
      <c r="C23" s="29"/>
      <c r="E23" s="23" t="s">
        <v>213</v>
      </c>
      <c r="F23" s="22"/>
    </row>
    <row r="24" spans="2:6" x14ac:dyDescent="0.25">
      <c r="B24" s="29"/>
      <c r="C24" s="29"/>
      <c r="E24" s="23"/>
    </row>
    <row r="25" spans="2:6" x14ac:dyDescent="0.25">
      <c r="B25" s="29"/>
      <c r="C25" s="29"/>
      <c r="E25" s="24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43CD8-17E6-41AF-981F-6E07804D470F}">
  <dimension ref="A1:F31"/>
  <sheetViews>
    <sheetView workbookViewId="0">
      <selection activeCell="C25" sqref="C25"/>
    </sheetView>
  </sheetViews>
  <sheetFormatPr defaultRowHeight="15" x14ac:dyDescent="0.25"/>
  <cols>
    <col min="1" max="1" width="18.28515625" customWidth="1"/>
    <col min="2" max="2" width="17.140625" customWidth="1"/>
    <col min="3" max="3" width="21" customWidth="1"/>
    <col min="4" max="4" width="18" customWidth="1"/>
    <col min="5" max="5" width="18.42578125" customWidth="1"/>
    <col min="6" max="6" width="18.5703125" customWidth="1"/>
  </cols>
  <sheetData>
    <row r="1" spans="1:6" ht="23.25" x14ac:dyDescent="0.35">
      <c r="A1" s="21" t="s">
        <v>2</v>
      </c>
    </row>
    <row r="3" spans="1:6" x14ac:dyDescent="0.25">
      <c r="C3" s="22" t="s">
        <v>240</v>
      </c>
    </row>
    <row r="4" spans="1:6" x14ac:dyDescent="0.25">
      <c r="C4" s="25"/>
    </row>
    <row r="5" spans="1:6" x14ac:dyDescent="0.25">
      <c r="B5" s="30" t="s">
        <v>203</v>
      </c>
      <c r="C5" s="25" t="s">
        <v>215</v>
      </c>
      <c r="D5" s="22" t="s">
        <v>205</v>
      </c>
    </row>
    <row r="6" spans="1:6" x14ac:dyDescent="0.25">
      <c r="B6" s="27"/>
      <c r="C6" s="25"/>
      <c r="D6" s="23"/>
    </row>
    <row r="7" spans="1:6" x14ac:dyDescent="0.25">
      <c r="B7" s="27"/>
      <c r="C7" s="26" t="s">
        <v>241</v>
      </c>
      <c r="D7" s="23"/>
    </row>
    <row r="8" spans="1:6" x14ac:dyDescent="0.25">
      <c r="A8" s="22"/>
      <c r="B8" s="27" t="s">
        <v>216</v>
      </c>
      <c r="D8" s="23" t="s">
        <v>217</v>
      </c>
      <c r="E8" s="22"/>
    </row>
    <row r="9" spans="1:6" x14ac:dyDescent="0.25">
      <c r="B9" s="27"/>
      <c r="C9" s="22" t="s">
        <v>242</v>
      </c>
      <c r="D9" s="23"/>
      <c r="E9" s="23"/>
    </row>
    <row r="10" spans="1:6" x14ac:dyDescent="0.25">
      <c r="B10" s="27"/>
      <c r="C10" s="25"/>
      <c r="D10" s="23"/>
      <c r="E10" s="23"/>
    </row>
    <row r="11" spans="1:6" x14ac:dyDescent="0.25">
      <c r="B11" s="31" t="s">
        <v>208</v>
      </c>
      <c r="C11" s="25" t="s">
        <v>218</v>
      </c>
      <c r="D11" s="24" t="s">
        <v>219</v>
      </c>
      <c r="E11" s="23"/>
    </row>
    <row r="12" spans="1:6" x14ac:dyDescent="0.25">
      <c r="C12" s="25"/>
      <c r="E12" s="23"/>
    </row>
    <row r="13" spans="1:6" x14ac:dyDescent="0.25">
      <c r="C13" s="26" t="s">
        <v>243</v>
      </c>
      <c r="E13" s="23"/>
    </row>
    <row r="14" spans="1:6" x14ac:dyDescent="0.25">
      <c r="E14" s="29" t="s">
        <v>220</v>
      </c>
      <c r="F14" s="28"/>
    </row>
    <row r="15" spans="1:6" x14ac:dyDescent="0.25">
      <c r="C15" s="22" t="s">
        <v>244</v>
      </c>
      <c r="E15" s="23" t="s">
        <v>221</v>
      </c>
    </row>
    <row r="16" spans="1:6" x14ac:dyDescent="0.25">
      <c r="C16" s="25"/>
      <c r="E16" s="23"/>
    </row>
    <row r="17" spans="1:6" x14ac:dyDescent="0.25">
      <c r="B17" s="22" t="s">
        <v>212</v>
      </c>
      <c r="C17" s="25" t="s">
        <v>201</v>
      </c>
      <c r="D17" s="22" t="s">
        <v>202</v>
      </c>
      <c r="E17" s="23"/>
    </row>
    <row r="18" spans="1:6" x14ac:dyDescent="0.25">
      <c r="B18" s="27"/>
      <c r="C18" s="25"/>
      <c r="D18" s="23"/>
      <c r="E18" s="23"/>
    </row>
    <row r="19" spans="1:6" x14ac:dyDescent="0.25">
      <c r="B19" s="27"/>
      <c r="C19" s="26" t="s">
        <v>245</v>
      </c>
      <c r="D19" s="23"/>
      <c r="E19" s="23"/>
    </row>
    <row r="20" spans="1:6" x14ac:dyDescent="0.25">
      <c r="A20" s="22"/>
      <c r="B20" s="27" t="s">
        <v>222</v>
      </c>
      <c r="D20" s="23" t="s">
        <v>223</v>
      </c>
      <c r="E20" s="24"/>
    </row>
    <row r="21" spans="1:6" x14ac:dyDescent="0.25">
      <c r="B21" s="27"/>
      <c r="C21" s="22" t="s">
        <v>246</v>
      </c>
      <c r="D21" s="23"/>
    </row>
    <row r="22" spans="1:6" x14ac:dyDescent="0.25">
      <c r="B22" s="27"/>
      <c r="C22" s="25"/>
      <c r="D22" s="23"/>
    </row>
    <row r="23" spans="1:6" x14ac:dyDescent="0.25">
      <c r="B23" s="28" t="s">
        <v>214</v>
      </c>
      <c r="C23" s="25" t="s">
        <v>210</v>
      </c>
      <c r="D23" s="24" t="s">
        <v>211</v>
      </c>
    </row>
    <row r="24" spans="1:6" x14ac:dyDescent="0.25">
      <c r="C24" s="25"/>
    </row>
    <row r="25" spans="1:6" x14ac:dyDescent="0.25">
      <c r="C25" s="26" t="s">
        <v>247</v>
      </c>
    </row>
    <row r="26" spans="1:6" x14ac:dyDescent="0.25">
      <c r="E26" s="29"/>
    </row>
    <row r="27" spans="1:6" x14ac:dyDescent="0.25">
      <c r="E27" s="22"/>
    </row>
    <row r="28" spans="1:6" x14ac:dyDescent="0.25">
      <c r="E28" s="23"/>
    </row>
    <row r="29" spans="1:6" x14ac:dyDescent="0.25">
      <c r="E29" s="23" t="s">
        <v>224</v>
      </c>
      <c r="F29" s="22"/>
    </row>
    <row r="30" spans="1:6" x14ac:dyDescent="0.25">
      <c r="E30" s="23" t="s">
        <v>213</v>
      </c>
    </row>
    <row r="31" spans="1:6" x14ac:dyDescent="0.25">
      <c r="E31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5E9D-29AF-4A4A-BA19-938EF707FEB4}">
  <dimension ref="A1:G31"/>
  <sheetViews>
    <sheetView workbookViewId="0">
      <selection activeCell="C24" sqref="C24"/>
    </sheetView>
  </sheetViews>
  <sheetFormatPr defaultRowHeight="15" x14ac:dyDescent="0.25"/>
  <cols>
    <col min="1" max="1" width="4.7109375" customWidth="1"/>
    <col min="2" max="2" width="19" customWidth="1"/>
    <col min="3" max="3" width="21.5703125" customWidth="1"/>
    <col min="4" max="4" width="26.28515625" customWidth="1"/>
    <col min="5" max="5" width="18.5703125" customWidth="1"/>
    <col min="6" max="6" width="18.42578125" customWidth="1"/>
    <col min="7" max="7" width="18.28515625" customWidth="1"/>
  </cols>
  <sheetData>
    <row r="1" spans="1:7" ht="23.25" x14ac:dyDescent="0.35">
      <c r="A1" s="21" t="s">
        <v>1</v>
      </c>
    </row>
    <row r="3" spans="1:7" x14ac:dyDescent="0.25">
      <c r="D3" s="22" t="s">
        <v>250</v>
      </c>
    </row>
    <row r="4" spans="1:7" x14ac:dyDescent="0.25">
      <c r="D4" s="25"/>
    </row>
    <row r="5" spans="1:7" x14ac:dyDescent="0.25">
      <c r="C5" s="30" t="s">
        <v>28</v>
      </c>
      <c r="D5" s="25" t="s">
        <v>225</v>
      </c>
      <c r="E5" s="22" t="s">
        <v>18</v>
      </c>
    </row>
    <row r="6" spans="1:7" x14ac:dyDescent="0.25">
      <c r="C6" s="27"/>
      <c r="D6" s="25"/>
      <c r="E6" s="23"/>
    </row>
    <row r="7" spans="1:7" x14ac:dyDescent="0.25">
      <c r="C7" s="27"/>
      <c r="D7" s="26" t="s">
        <v>251</v>
      </c>
      <c r="E7" s="23"/>
    </row>
    <row r="8" spans="1:7" x14ac:dyDescent="0.25">
      <c r="B8" s="22"/>
      <c r="C8" s="27" t="s">
        <v>226</v>
      </c>
      <c r="E8" s="23" t="s">
        <v>227</v>
      </c>
      <c r="F8" s="22"/>
    </row>
    <row r="9" spans="1:7" x14ac:dyDescent="0.25">
      <c r="C9" s="27"/>
      <c r="D9" s="22" t="s">
        <v>249</v>
      </c>
      <c r="E9" s="23"/>
      <c r="F9" s="23"/>
    </row>
    <row r="10" spans="1:7" x14ac:dyDescent="0.25">
      <c r="C10" s="27"/>
      <c r="D10" s="25"/>
      <c r="E10" s="23"/>
      <c r="F10" s="23"/>
    </row>
    <row r="11" spans="1:7" x14ac:dyDescent="0.25">
      <c r="C11" s="31" t="s">
        <v>237</v>
      </c>
      <c r="D11" s="25" t="s">
        <v>228</v>
      </c>
      <c r="E11" s="24" t="s">
        <v>9</v>
      </c>
      <c r="F11" s="23"/>
    </row>
    <row r="12" spans="1:7" x14ac:dyDescent="0.25">
      <c r="D12" s="25"/>
      <c r="F12" s="23"/>
    </row>
    <row r="13" spans="1:7" x14ac:dyDescent="0.25">
      <c r="D13" s="26" t="s">
        <v>248</v>
      </c>
      <c r="F13" s="23"/>
    </row>
    <row r="14" spans="1:7" x14ac:dyDescent="0.25">
      <c r="F14" s="29" t="s">
        <v>229</v>
      </c>
      <c r="G14" s="28"/>
    </row>
    <row r="15" spans="1:7" x14ac:dyDescent="0.25">
      <c r="D15" s="22" t="s">
        <v>252</v>
      </c>
      <c r="F15" s="23" t="s">
        <v>221</v>
      </c>
    </row>
    <row r="16" spans="1:7" x14ac:dyDescent="0.25">
      <c r="D16" s="25"/>
      <c r="F16" s="23"/>
    </row>
    <row r="17" spans="2:7" x14ac:dyDescent="0.25">
      <c r="C17" s="22" t="s">
        <v>256</v>
      </c>
      <c r="D17" s="25" t="s">
        <v>230</v>
      </c>
      <c r="E17" s="22" t="s">
        <v>31</v>
      </c>
      <c r="F17" s="23"/>
    </row>
    <row r="18" spans="2:7" x14ac:dyDescent="0.25">
      <c r="C18" s="27"/>
      <c r="D18" s="25"/>
      <c r="E18" s="23"/>
      <c r="F18" s="23"/>
    </row>
    <row r="19" spans="2:7" x14ac:dyDescent="0.25">
      <c r="C19" s="27"/>
      <c r="D19" s="26" t="s">
        <v>253</v>
      </c>
      <c r="E19" s="23"/>
      <c r="F19" s="23"/>
    </row>
    <row r="20" spans="2:7" x14ac:dyDescent="0.25">
      <c r="B20" s="22"/>
      <c r="C20" s="27" t="s">
        <v>231</v>
      </c>
      <c r="E20" s="23" t="s">
        <v>232</v>
      </c>
      <c r="F20" s="24"/>
    </row>
    <row r="21" spans="2:7" x14ac:dyDescent="0.25">
      <c r="C21" s="27"/>
      <c r="D21" s="22" t="s">
        <v>255</v>
      </c>
      <c r="E21" s="23"/>
    </row>
    <row r="22" spans="2:7" x14ac:dyDescent="0.25">
      <c r="C22" s="27"/>
      <c r="D22" s="25"/>
      <c r="E22" s="23"/>
    </row>
    <row r="23" spans="2:7" x14ac:dyDescent="0.25">
      <c r="C23" s="28" t="s">
        <v>25</v>
      </c>
      <c r="D23" s="25" t="s">
        <v>233</v>
      </c>
      <c r="E23" s="24" t="s">
        <v>21</v>
      </c>
    </row>
    <row r="24" spans="2:7" x14ac:dyDescent="0.25">
      <c r="D24" s="25"/>
    </row>
    <row r="25" spans="2:7" x14ac:dyDescent="0.25">
      <c r="D25" s="26" t="s">
        <v>254</v>
      </c>
    </row>
    <row r="26" spans="2:7" x14ac:dyDescent="0.25">
      <c r="F26" s="29"/>
    </row>
    <row r="27" spans="2:7" x14ac:dyDescent="0.25">
      <c r="F27" s="22"/>
    </row>
    <row r="28" spans="2:7" x14ac:dyDescent="0.25">
      <c r="F28" s="23"/>
    </row>
    <row r="29" spans="2:7" x14ac:dyDescent="0.25">
      <c r="F29" s="23" t="s">
        <v>234</v>
      </c>
      <c r="G29" s="22"/>
    </row>
    <row r="30" spans="2:7" x14ac:dyDescent="0.25">
      <c r="F30" s="23" t="s">
        <v>213</v>
      </c>
    </row>
    <row r="31" spans="2:7" x14ac:dyDescent="0.25">
      <c r="F3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Didget Playoffs</vt:lpstr>
      <vt:lpstr>Pony Playoffs</vt:lpstr>
      <vt:lpstr>Broncos Playoffs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Scheffler</dc:creator>
  <cp:keywords/>
  <dc:description/>
  <cp:lastModifiedBy>Aaron Scheffler</cp:lastModifiedBy>
  <cp:revision/>
  <dcterms:created xsi:type="dcterms:W3CDTF">2020-06-05T19:16:51Z</dcterms:created>
  <dcterms:modified xsi:type="dcterms:W3CDTF">2020-07-21T17:04:53Z</dcterms:modified>
  <cp:category/>
  <cp:contentStatus/>
</cp:coreProperties>
</file>